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C:\Users\balbornoz.CX\Desktop\Webs\Air\Nuevo proceso de cotización de licitaciones\"/>
    </mc:Choice>
  </mc:AlternateContent>
  <bookViews>
    <workbookView xWindow="240" yWindow="105" windowWidth="20115" windowHeight="7680"/>
  </bookViews>
  <sheets>
    <sheet name="Registro de Oportunidades" sheetId="1" r:id="rId1"/>
  </sheets>
  <externalReferences>
    <externalReference r:id="rId2"/>
  </externalReferences>
  <definedNames>
    <definedName name="IBMyes">[1]REG!$H$22</definedName>
  </definedNames>
  <calcPr calcId="171027"/>
</workbook>
</file>

<file path=xl/calcChain.xml><?xml version="1.0" encoding="utf-8"?>
<calcChain xmlns="http://schemas.openxmlformats.org/spreadsheetml/2006/main">
  <c r="C80" i="1" l="1"/>
  <c r="B30" i="1"/>
  <c r="C56" i="1"/>
</calcChain>
</file>

<file path=xl/sharedStrings.xml><?xml version="1.0" encoding="utf-8"?>
<sst xmlns="http://schemas.openxmlformats.org/spreadsheetml/2006/main" count="341" uniqueCount="256">
  <si>
    <t>dealregLA@lenovo.com</t>
  </si>
  <si>
    <t>* Indica que es un campo requerido.</t>
  </si>
  <si>
    <t>Volume Servers</t>
  </si>
  <si>
    <t>Midrange Servers</t>
  </si>
  <si>
    <t>High End Servers</t>
  </si>
  <si>
    <t>Flex Systems</t>
  </si>
  <si>
    <t>NeXtScale</t>
  </si>
  <si>
    <t>Storage NAS</t>
  </si>
  <si>
    <t>Storage Tape</t>
  </si>
  <si>
    <t>Mexico</t>
  </si>
  <si>
    <t>Argentina</t>
  </si>
  <si>
    <t>Bolivia</t>
  </si>
  <si>
    <t>Chile</t>
  </si>
  <si>
    <t>Colombia</t>
  </si>
  <si>
    <t>Ecuador</t>
  </si>
  <si>
    <t>Paraguay</t>
  </si>
  <si>
    <t>Peru</t>
  </si>
  <si>
    <t>Uruguay</t>
  </si>
  <si>
    <t>Venezuela</t>
  </si>
  <si>
    <t>Cliente Privado</t>
  </si>
  <si>
    <t>PAIS</t>
  </si>
  <si>
    <t>*</t>
  </si>
  <si>
    <t>NOMBRE DE LA OPORTUNIDAD</t>
  </si>
  <si>
    <t>TIPO DE CONTRATO</t>
  </si>
  <si>
    <t>TELEFONO</t>
  </si>
  <si>
    <t>EMAIL</t>
  </si>
  <si>
    <t>NOMBRE DEL MAYORISTA</t>
  </si>
  <si>
    <t>NOMBRE DEL CONTACTO EN EL MAYORISTA</t>
  </si>
  <si>
    <t>ETAPA DE VENTAS</t>
  </si>
  <si>
    <t>% DE PROBABILIDAD DE GANAR</t>
  </si>
  <si>
    <t>LISTA DEL HARDWARE PROPUESTO</t>
  </si>
  <si>
    <t>¿ESTA TRABAJANDO CON UN REPRESENTANDE DE VENTAS DE LENOVO?</t>
  </si>
  <si>
    <t>NOMBRE</t>
  </si>
  <si>
    <t>INFORMACION DEL ASOCIADO DE NEGOCIOS</t>
  </si>
  <si>
    <t>INFORMACION DE LA OPORTUNIDAD</t>
  </si>
  <si>
    <t xml:space="preserve">La decisión de Lenovo depende de la presentación de datos precisos y completos por parte del Asociado de Negocios.
Los cambios en estos datos, puede dar lugar a cambios en las decisiones de Lenovo. </t>
  </si>
  <si>
    <t>Option Upgrades</t>
  </si>
  <si>
    <t>Software</t>
  </si>
  <si>
    <t xml:space="preserve">Una vez completado enviar por email a:  </t>
  </si>
  <si>
    <t>x3850</t>
  </si>
  <si>
    <t>x3950</t>
  </si>
  <si>
    <t>x3850 HANA</t>
  </si>
  <si>
    <t>N3310</t>
  </si>
  <si>
    <t>N4610</t>
  </si>
  <si>
    <t>TS2900</t>
  </si>
  <si>
    <t>TS3100</t>
  </si>
  <si>
    <t>TS3200</t>
  </si>
  <si>
    <t>Lenovo SAN</t>
  </si>
  <si>
    <t>v3700</t>
  </si>
  <si>
    <t>v7000</t>
  </si>
  <si>
    <t>G7000</t>
  </si>
  <si>
    <t>G8000</t>
  </si>
  <si>
    <t>Processor</t>
  </si>
  <si>
    <t>Memory</t>
  </si>
  <si>
    <t>Power Supply</t>
  </si>
  <si>
    <t>x3750</t>
  </si>
  <si>
    <t>TD350</t>
  </si>
  <si>
    <t>RD450</t>
  </si>
  <si>
    <t>RD550</t>
  </si>
  <si>
    <t>RD650</t>
  </si>
  <si>
    <t>S2200</t>
  </si>
  <si>
    <t>S3200</t>
  </si>
  <si>
    <t>Lenovo XClarity Administrator</t>
  </si>
  <si>
    <t>Lenovo Swtch Ctr </t>
  </si>
  <si>
    <t>Atlantis SW </t>
  </si>
  <si>
    <t>IBM GPFS</t>
  </si>
  <si>
    <t>RHEL (RedHat)</t>
  </si>
  <si>
    <t>SUSE Linux</t>
  </si>
  <si>
    <t>VMware</t>
  </si>
  <si>
    <t>Windows Server </t>
  </si>
  <si>
    <t>Windows SQL</t>
  </si>
  <si>
    <t>Zenoss </t>
  </si>
  <si>
    <t>Nutanix</t>
  </si>
  <si>
    <t>Mantenimiento</t>
  </si>
  <si>
    <t>RD350</t>
  </si>
  <si>
    <t>Disk</t>
  </si>
  <si>
    <t>Storage Midrange</t>
  </si>
  <si>
    <t>Clasificación</t>
  </si>
  <si>
    <t>URL - PAGINA WEB DEL CLIENTE</t>
  </si>
  <si>
    <t>DIRECCIÓN DE FACTURACIÓN (Calle, Número, Ciudad, CP, País)</t>
  </si>
  <si>
    <t>Industria</t>
  </si>
  <si>
    <t>Air Transport</t>
  </si>
  <si>
    <t>Automotive</t>
  </si>
  <si>
    <t>Banks and Financial Entities</t>
  </si>
  <si>
    <t>Chemistry</t>
  </si>
  <si>
    <t>Consumer Nondurable Products</t>
  </si>
  <si>
    <t>Editorial</t>
  </si>
  <si>
    <t>Electric and Gas Utilities</t>
  </si>
  <si>
    <t>Energy Resources &amp; Processing</t>
  </si>
  <si>
    <t>Furniture</t>
  </si>
  <si>
    <t>General Retailers</t>
  </si>
  <si>
    <t>Grocery</t>
  </si>
  <si>
    <t>Health Insurance (Payer)</t>
  </si>
  <si>
    <t>Heavy Industry</t>
  </si>
  <si>
    <t>Higher Education</t>
  </si>
  <si>
    <t>Hospital</t>
  </si>
  <si>
    <t>Info Tech Services &amp; Software</t>
  </si>
  <si>
    <t>Insurance (Other than Health)</t>
  </si>
  <si>
    <t>IT Hardware</t>
  </si>
  <si>
    <t>Life SCI and Healthcare Prod</t>
  </si>
  <si>
    <t>Local &amp; Regional Government</t>
  </si>
  <si>
    <t>Metallurgy</t>
  </si>
  <si>
    <t>Motor Freight</t>
  </si>
  <si>
    <t>National &amp; Intl Government</t>
  </si>
  <si>
    <t>Natural Resources &amp; Material</t>
  </si>
  <si>
    <t>Other Bus, Tech &amp; Cons Svcs</t>
  </si>
  <si>
    <t>Physician</t>
  </si>
  <si>
    <t>Pipelines</t>
  </si>
  <si>
    <t>Primary and Secondary</t>
  </si>
  <si>
    <t>Publishing and Advertising</t>
  </si>
  <si>
    <t>Rail and Water</t>
  </si>
  <si>
    <t>Restaurants &amp; Hotels</t>
  </si>
  <si>
    <t>Securities</t>
  </si>
  <si>
    <t>Specialty Retailers</t>
  </si>
  <si>
    <t>Unclassified</t>
  </si>
  <si>
    <t>Warehouses, Couriers, Sup Srvc</t>
  </si>
  <si>
    <t>Water Utilities</t>
  </si>
  <si>
    <t>Wholesale Dur &amp; Non-dur Goods</t>
  </si>
  <si>
    <t>Tipo de Contrato</t>
  </si>
  <si>
    <t>INDUSTRIA</t>
  </si>
  <si>
    <t>Si la respuesta es SI, proporcione el nombre del Representante/Especialista de Lenovo con el que está trabajando.</t>
  </si>
  <si>
    <t>CONTACTO PRINCIPAL EN EL CLIENTE FINAL</t>
  </si>
  <si>
    <t>Etapa de Ventas</t>
  </si>
  <si>
    <t>MODELO DE NEGOCIO</t>
  </si>
  <si>
    <t>Offshore</t>
  </si>
  <si>
    <t>Onshore</t>
  </si>
  <si>
    <t>Overseas</t>
  </si>
  <si>
    <t>Qualified</t>
  </si>
  <si>
    <t>Proposed</t>
  </si>
  <si>
    <t>Identified</t>
  </si>
  <si>
    <t>Forecast</t>
  </si>
  <si>
    <t>T1 Distributor</t>
  </si>
  <si>
    <t>T1 VAR</t>
  </si>
  <si>
    <t>T1 Retailer</t>
  </si>
  <si>
    <t>T2 Reseller</t>
  </si>
  <si>
    <t>T1 Reseller</t>
  </si>
  <si>
    <t>T1 Telco</t>
  </si>
  <si>
    <t>T2 Regional Distributor</t>
  </si>
  <si>
    <t>T2 Retail B</t>
  </si>
  <si>
    <t>TITLE</t>
  </si>
  <si>
    <t>LEVEL</t>
  </si>
  <si>
    <t>DEPARTMENT</t>
  </si>
  <si>
    <t>C-Level</t>
  </si>
  <si>
    <t>VP-Level</t>
  </si>
  <si>
    <t>Director-Level</t>
  </si>
  <si>
    <t>Manager-Level</t>
  </si>
  <si>
    <t>Staff</t>
  </si>
  <si>
    <t>Finance and Administration</t>
  </si>
  <si>
    <t>Tax</t>
  </si>
  <si>
    <t>IT</t>
  </si>
  <si>
    <t>Procurement</t>
  </si>
  <si>
    <t>Sales</t>
  </si>
  <si>
    <t>Marketing</t>
  </si>
  <si>
    <t>Client Services</t>
  </si>
  <si>
    <t>Ingineering</t>
  </si>
  <si>
    <t>Operations</t>
  </si>
  <si>
    <t>Logistics</t>
  </si>
  <si>
    <t>Reserch &amp; Development</t>
  </si>
  <si>
    <t>Support</t>
  </si>
  <si>
    <t>Other</t>
  </si>
  <si>
    <t>Products</t>
  </si>
  <si>
    <t>CONTACTO PRINCIPAL EN EL ASOCIADO DE NEGOCIOS</t>
  </si>
  <si>
    <t>Formulario de Registro de Oportunidades DCG Lenovo</t>
  </si>
  <si>
    <t>% DE PROB DE GANAR</t>
  </si>
  <si>
    <t>Source</t>
  </si>
  <si>
    <r>
      <rPr>
        <sz val="9"/>
        <color theme="1"/>
        <rFont val="Webdings"/>
        <family val="1"/>
        <charset val="2"/>
      </rPr>
      <t>6</t>
    </r>
    <r>
      <rPr>
        <sz val="9"/>
        <color theme="1"/>
        <rFont val="Calibri"/>
        <family val="2"/>
        <scheme val="minor"/>
      </rPr>
      <t xml:space="preserve"> Seleccione de la lista desplegable</t>
    </r>
  </si>
  <si>
    <r>
      <rPr>
        <sz val="9"/>
        <color theme="1"/>
        <rFont val="Webdings"/>
        <family val="1"/>
        <charset val="2"/>
      </rPr>
      <t>6</t>
    </r>
    <r>
      <rPr>
        <sz val="9"/>
        <color theme="1"/>
        <rFont val="Calibri"/>
        <family val="2"/>
        <scheme val="minor"/>
      </rPr>
      <t xml:space="preserve"> Seleccione SI / NO</t>
    </r>
  </si>
  <si>
    <t>Todos los campos requeridos deben ser completados, para que el formulario de registro pueda ser procesado.</t>
  </si>
  <si>
    <t>Servers, Storage &amp; Services</t>
  </si>
  <si>
    <t>¿Es la primera vez que registra una Oportunidad con Lenovo?</t>
  </si>
  <si>
    <t>Modelo de negocio</t>
  </si>
  <si>
    <t>NOMBRE DEL CLIENTE FINAL (RAZON SOCIAL)</t>
  </si>
  <si>
    <t>Etapa de ventas</t>
  </si>
  <si>
    <t>El Sales Rep ya validó con el cliente de que efectivamente existe esta oportunidad de venta y cuáles van a ser los productos involucrados en la misma</t>
  </si>
  <si>
    <t>Se identifica una posibilidad de venta en un cliente. Aun no se sabe qué productos estan involucrados.</t>
  </si>
  <si>
    <t>Se entrega una propuesta al cliente con el detalle de los productos y precios</t>
  </si>
  <si>
    <t>El Sales Rep se compromete a que esta oportunidad va a ser cerrada satisfactoriamente y existen altas probabilidades de éxito con equipos Lenovo</t>
  </si>
  <si>
    <t>Se completa automaticamente</t>
  </si>
  <si>
    <t>NUMERO FISCAL (CUIT/RUT/RIF/RUC/NIT) DEL ASOCIADO DE NEGOCIOS</t>
  </si>
  <si>
    <t>FECHA DE CIERRE: fecha estimada de INGRESO DE LA ORDEN DE COMPRA (mm/dd/yyyy)</t>
  </si>
  <si>
    <t>Version - Noviembre 2016</t>
  </si>
  <si>
    <t>v3700 V2</t>
  </si>
  <si>
    <t>V3700 XP</t>
  </si>
  <si>
    <t>V5030</t>
  </si>
  <si>
    <t>x3550 M5</t>
  </si>
  <si>
    <t>x3650 M5</t>
  </si>
  <si>
    <t>x3500 M5</t>
  </si>
  <si>
    <t>x3250 M6</t>
  </si>
  <si>
    <t>TS150</t>
  </si>
  <si>
    <t>x3100 M5</t>
  </si>
  <si>
    <t>TS460</t>
  </si>
  <si>
    <t>RS160</t>
  </si>
  <si>
    <t>TS22XX</t>
  </si>
  <si>
    <t>Expansión (Jbod)</t>
  </si>
  <si>
    <t>IP Networking</t>
  </si>
  <si>
    <t>SAN Networking</t>
  </si>
  <si>
    <t>Juniper</t>
  </si>
  <si>
    <t>B300</t>
  </si>
  <si>
    <t>B6505</t>
  </si>
  <si>
    <t>B6510</t>
  </si>
  <si>
    <t>FOD</t>
  </si>
  <si>
    <t>PCI Card</t>
  </si>
  <si>
    <t>SAP</t>
  </si>
  <si>
    <t>Business One</t>
  </si>
  <si>
    <t>HX3000</t>
  </si>
  <si>
    <t>HX5000</t>
  </si>
  <si>
    <t>HX7000</t>
  </si>
  <si>
    <t>HX1000</t>
  </si>
  <si>
    <t>HX2000</t>
  </si>
  <si>
    <t>Indique SI o NO y completar con la fecha de publicación del pliego licitatorio, o fecha estimada de publicación.</t>
  </si>
  <si>
    <t>¿Ente Guvernamental o Privado?</t>
  </si>
  <si>
    <t>Ente Gubernamental</t>
  </si>
  <si>
    <r>
      <t xml:space="preserve">Solo para clientes gobierno:                                                                 </t>
    </r>
    <r>
      <rPr>
        <sz val="11"/>
        <rFont val="Calibri"/>
        <family val="2"/>
        <scheme val="minor"/>
      </rPr>
      <t xml:space="preserve"> Se publicó el Pliego?</t>
    </r>
  </si>
  <si>
    <t xml:space="preserve">DESCRIPCION DETALLADA DE LA OPORTUNIDAD, Incluyendo pero no limitada a:
1. Describa el problema de negocio relacionado y la razón por la que el cliente está comprando esta solución. 
2. ¿Cuál es la estrategia de servidores actual del cliente final para esta oportunidad?. Enliste los esfuerzos que ha realizado para apoyar esta estrategia. 
3. Describa como el cliente final implementará esta solución. 
4. ¿Es una nueva solución o una actualización?  </t>
  </si>
  <si>
    <r>
      <rPr>
        <sz val="9"/>
        <color theme="1"/>
        <rFont val="Webdings"/>
        <family val="1"/>
        <charset val="2"/>
      </rPr>
      <t>6</t>
    </r>
    <r>
      <rPr>
        <sz val="9"/>
        <color theme="1"/>
        <rFont val="Calibri"/>
        <family val="2"/>
        <scheme val="minor"/>
      </rPr>
      <t xml:space="preserve"> Seleccione de la lista desplegable e ingrese el monto en USD</t>
    </r>
  </si>
  <si>
    <r>
      <rPr>
        <sz val="9"/>
        <color theme="1"/>
        <rFont val="Webdings"/>
        <family val="1"/>
        <charset val="2"/>
      </rPr>
      <t>6</t>
    </r>
    <r>
      <rPr>
        <sz val="9"/>
        <color theme="1"/>
        <rFont val="Calibri"/>
        <family val="2"/>
        <scheme val="minor"/>
      </rPr>
      <t xml:space="preserve"> Seleccione SI / NO e ingrese el monto en USD</t>
    </r>
  </si>
  <si>
    <t>MONTO TOAL DE LA OPORTUNIDAD:</t>
  </si>
  <si>
    <r>
      <rPr>
        <sz val="10"/>
        <rFont val="Calibri"/>
        <family val="2"/>
        <scheme val="minor"/>
      </rPr>
      <t>FECHA DE DECISIÓN:</t>
    </r>
    <r>
      <rPr>
        <sz val="11"/>
        <rFont val="Calibri"/>
        <family val="2"/>
        <scheme val="minor"/>
      </rPr>
      <t xml:space="preserve"> </t>
    </r>
    <r>
      <rPr>
        <sz val="10"/>
        <rFont val="Calibri"/>
        <family val="2"/>
        <scheme val="minor"/>
      </rPr>
      <t>fecha estimada de cuando el cliente final decidirá cerrar el negocio (mm/dd/yyyy)</t>
    </r>
  </si>
  <si>
    <t>INFORMACION DEL MAYORISTA (Si es aplicable - obligatorio para los T2)</t>
  </si>
  <si>
    <r>
      <rPr>
        <b/>
        <sz val="12"/>
        <rFont val="Calibri"/>
        <family val="2"/>
        <scheme val="minor"/>
      </rPr>
      <t xml:space="preserve">MONTO EN DOLARES </t>
    </r>
    <r>
      <rPr>
        <b/>
        <sz val="12"/>
        <color rgb="FFFF0000"/>
        <rFont val="Calibri"/>
        <family val="2"/>
        <scheme val="minor"/>
      </rPr>
      <t>*</t>
    </r>
    <r>
      <rPr>
        <sz val="10"/>
        <rFont val="Calibri"/>
        <family val="2"/>
        <scheme val="minor"/>
      </rPr>
      <t xml:space="preserve">
(Indicar monto para cada categoría seleccionada)</t>
    </r>
  </si>
  <si>
    <t>INFORMACION DEL CLIENTE/USUARIO FINAL</t>
  </si>
  <si>
    <t>TAX ID: NUMERO FISCAL (CUIT/RUT/RIF/RUC/NIT) DEL CLIENTE FINAL</t>
  </si>
  <si>
    <t>NOMBRE Y APELLIDO DEL TOMADOR DE DECISIÓN</t>
  </si>
  <si>
    <t>NOMBRE LEGAL DEL ASOCIADO DE NEGOCIOS / CANAL (RAZON SOCIAL)</t>
  </si>
  <si>
    <t>LAN Networking (IP Network) (Switches ToR, No FlexSystem)</t>
  </si>
  <si>
    <t>Lenovo V Series</t>
  </si>
  <si>
    <t>Cloud</t>
  </si>
  <si>
    <t>ThinkCloud</t>
  </si>
  <si>
    <t>Redhad OpenStack</t>
  </si>
  <si>
    <t>Redhat CloudForms</t>
  </si>
  <si>
    <t>Vmware Vcloud</t>
  </si>
  <si>
    <t>Microsoft Azure</t>
  </si>
  <si>
    <t>HPC components</t>
  </si>
  <si>
    <t>Lenovo Solution for GPFS Storage Server</t>
  </si>
  <si>
    <t>Switches Infiniband</t>
  </si>
  <si>
    <t>Chasis +x240</t>
  </si>
  <si>
    <t>Chasis +x440</t>
  </si>
  <si>
    <t>Chasis +x880</t>
  </si>
  <si>
    <t>Flex</t>
  </si>
  <si>
    <t>SD350</t>
  </si>
  <si>
    <t>Completar con descripción y cantidades de la solución que van a implementar. Si esta definido el Numero de Parte, incluirlo.</t>
  </si>
  <si>
    <t>SI: 5x9x4 x 3Yr Server Warranty Service Upg</t>
  </si>
  <si>
    <t>SI: 7x24x4 x 3Yr Server Warranty Service Upg</t>
  </si>
  <si>
    <t>SI: 7x24x4 x 4Yr Server Warranty Service Upg</t>
  </si>
  <si>
    <t>SI: 7x24x4 x 5Yr Server Warranty Service Upg</t>
  </si>
  <si>
    <t>SI: Profesional Services (LabServices)</t>
  </si>
  <si>
    <r>
      <rPr>
        <b/>
        <sz val="12"/>
        <rFont val="Calibri"/>
        <family val="2"/>
        <scheme val="minor"/>
      </rPr>
      <t xml:space="preserve">PRODUCTOS INCLUIDOS EN LA OPORTUNIDAD </t>
    </r>
    <r>
      <rPr>
        <b/>
        <sz val="12"/>
        <color rgb="FFFF0000"/>
        <rFont val="Calibri"/>
        <family val="2"/>
        <scheme val="minor"/>
      </rPr>
      <t>*</t>
    </r>
  </si>
  <si>
    <t>NO: 7. El cliente quiere extender su contrato de mantenimiento por fuera de este proyecto</t>
  </si>
  <si>
    <t>NO: 8. El cliente planea renovar su HW cada 3 años</t>
  </si>
  <si>
    <t>NO: 6. La decisión del mantenimiento será tomada posterior al cierre de este proyecto</t>
  </si>
  <si>
    <t>NO: 5. La garantía básica cubre lo requerido por el cliente en este proyecto</t>
  </si>
  <si>
    <t>NO: 4. El cliente prefiere realizar el mantenimiento a través de eventos Per Call</t>
  </si>
  <si>
    <t xml:space="preserve">NO: 3. El cliente posee un contrato global de mantenimiento con Lenovo </t>
  </si>
  <si>
    <t>NO: 2. El cliente contrata mantenimiento de HW a través de un tercero</t>
  </si>
  <si>
    <t>NO: 1. El cliente realiza su propio mantenimiento de HW</t>
  </si>
  <si>
    <r>
      <t xml:space="preserve">Servicios/Mantenimiento/Extension de Garantía </t>
    </r>
    <r>
      <rPr>
        <sz val="16"/>
        <color rgb="FFFF0000"/>
        <rFont val="Calibri"/>
        <family val="2"/>
        <scheme val="minor"/>
      </rPr>
      <t xml:space="preserve">* </t>
    </r>
    <r>
      <rPr>
        <sz val="10"/>
        <rFont val="Calibri"/>
        <family val="2"/>
        <scheme val="minor"/>
      </rPr>
      <t>(Este campo no puede quedar vacío)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</si>
</sst>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yy;@"/>
    <numFmt numFmtId="165" formatCode="&quot;$&quot;#,##0"/>
    <numFmt numFmtId="166" formatCode="[$-409]mmmm\ d\,\ yyyy;@"/>
    <numFmt numFmtId="167" formatCode="[$USD]\ #,##0"/>
  </numFmts>
  <fonts count="34" x14ac:knownFonts="1">
    <font>
      <sz val="11"/>
      <color theme="1"/>
      <name val="Calibri"/>
      <family val="2"/>
      <scheme val="minor"/>
    </font>
    <font>
      <sz val="11"/>
      <color theme="1"/>
      <name val="Calibri"/>
      <family val="2"/>
      <scheme val="minor"/>
    </font>
    <font>
      <u/>
      <sz val="10"/>
      <color indexed="12"/>
      <name val="Arial"/>
      <family val="2"/>
    </font>
    <font>
      <b/>
      <sz val="16"/>
      <color rgb="FFFF0000"/>
      <name val="Calibri"/>
      <family val="2"/>
      <scheme val="minor"/>
    </font>
    <font>
      <sz val="16"/>
      <color theme="1"/>
      <name val="Calibri"/>
      <family val="2"/>
      <scheme val="minor"/>
    </font>
    <font>
      <sz val="10"/>
      <name val="Calibri"/>
      <family val="2"/>
      <scheme val="minor"/>
    </font>
    <font>
      <sz val="10"/>
      <color rgb="FF000000"/>
      <name val="Calibri"/>
      <family val="2"/>
      <scheme val="minor"/>
    </font>
    <font>
      <sz val="10"/>
      <color theme="1"/>
      <name val="Calibri"/>
      <family val="2"/>
      <scheme val="minor"/>
    </font>
    <font>
      <sz val="9"/>
      <color theme="1"/>
      <name val="Calibri"/>
      <family val="2"/>
      <scheme val="minor"/>
    </font>
    <font>
      <sz val="9"/>
      <color theme="1"/>
      <name val="Webdings"/>
      <family val="1"/>
      <charset val="2"/>
    </font>
    <font>
      <b/>
      <sz val="9"/>
      <color rgb="FFFF0000"/>
      <name val="Calibri"/>
      <family val="2"/>
      <scheme val="minor"/>
    </font>
    <font>
      <sz val="11"/>
      <color rgb="FF000000"/>
      <name val="Calibri"/>
      <family val="2"/>
      <scheme val="minor"/>
    </font>
    <font>
      <sz val="14"/>
      <name val="Calibri"/>
      <family val="2"/>
      <scheme val="minor"/>
    </font>
    <font>
      <i/>
      <sz val="10"/>
      <name val="Calibri"/>
      <family val="2"/>
      <scheme val="minor"/>
    </font>
    <font>
      <sz val="16"/>
      <color indexed="12"/>
      <name val="Calibri"/>
      <family val="2"/>
      <scheme val="minor"/>
    </font>
    <font>
      <u/>
      <sz val="12"/>
      <color indexed="12"/>
      <name val="Calibri"/>
      <family val="2"/>
      <scheme val="minor"/>
    </font>
    <font>
      <b/>
      <i/>
      <sz val="10"/>
      <color indexed="12"/>
      <name val="Calibri"/>
      <family val="2"/>
      <scheme val="minor"/>
    </font>
    <font>
      <b/>
      <sz val="10"/>
      <name val="Calibri"/>
      <family val="2"/>
      <scheme val="minor"/>
    </font>
    <font>
      <sz val="12"/>
      <color indexed="10"/>
      <name val="Calibri"/>
      <family val="2"/>
      <scheme val="minor"/>
    </font>
    <font>
      <b/>
      <sz val="12"/>
      <color indexed="10"/>
      <name val="Calibri"/>
      <family val="2"/>
      <scheme val="minor"/>
    </font>
    <font>
      <sz val="10"/>
      <color indexed="10"/>
      <name val="Calibri"/>
      <family val="2"/>
      <scheme val="minor"/>
    </font>
    <font>
      <b/>
      <sz val="10"/>
      <color indexed="10"/>
      <name val="Calibri"/>
      <family val="2"/>
      <scheme val="minor"/>
    </font>
    <font>
      <b/>
      <sz val="14"/>
      <name val="Calibri"/>
      <family val="2"/>
      <scheme val="minor"/>
    </font>
    <font>
      <u/>
      <sz val="10"/>
      <color indexed="12"/>
      <name val="Calibri"/>
      <family val="2"/>
      <scheme val="minor"/>
    </font>
    <font>
      <b/>
      <sz val="12"/>
      <name val="Calibri"/>
      <family val="2"/>
      <scheme val="minor"/>
    </font>
    <font>
      <b/>
      <sz val="20"/>
      <name val="Calibri"/>
      <family val="2"/>
      <scheme val="minor"/>
    </font>
    <font>
      <sz val="11"/>
      <name val="Calibri"/>
      <family val="2"/>
      <scheme val="minor"/>
    </font>
    <font>
      <b/>
      <sz val="11"/>
      <name val="Calibri"/>
      <family val="2"/>
      <scheme val="minor"/>
    </font>
    <font>
      <u/>
      <sz val="11"/>
      <color indexed="12"/>
      <name val="Calibri"/>
      <family val="2"/>
      <scheme val="minor"/>
    </font>
    <font>
      <sz val="11"/>
      <color rgb="FFFF0000"/>
      <name val="Calibri"/>
      <family val="2"/>
      <scheme val="minor"/>
    </font>
    <font>
      <u/>
      <sz val="12"/>
      <color indexed="12"/>
      <name val="Arial"/>
      <family val="2"/>
    </font>
    <font>
      <b/>
      <sz val="12"/>
      <color rgb="FFFF0000"/>
      <name val="Calibri"/>
      <family val="2"/>
      <scheme val="minor"/>
    </font>
    <font>
      <sz val="16"/>
      <color rgb="FFFF0000"/>
      <name val="Calibri"/>
      <family val="2"/>
      <scheme val="minor"/>
    </font>
    <font>
      <sz val="12"/>
      <color rgb="FF000000"/>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31">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114">
    <xf numFmtId="0" fontId="0" fillId="0" borderId="0" xfId="0"/>
    <xf numFmtId="0" fontId="5" fillId="4" borderId="0" xfId="0" applyNumberFormat="1" applyFont="1" applyFill="1" applyBorder="1" applyAlignment="1" applyProtection="1">
      <alignment horizontal="left" vertical="center"/>
    </xf>
    <xf numFmtId="0" fontId="5" fillId="0" borderId="0" xfId="0" applyNumberFormat="1" applyFont="1" applyFill="1" applyBorder="1" applyAlignment="1" applyProtection="1">
      <alignment horizontal="left" vertical="center"/>
    </xf>
    <xf numFmtId="0" fontId="5" fillId="2" borderId="0" xfId="0" applyFont="1" applyFill="1" applyBorder="1" applyAlignment="1" applyProtection="1">
      <alignment vertical="center"/>
    </xf>
    <xf numFmtId="0" fontId="5" fillId="0" borderId="0" xfId="0" applyFont="1" applyFill="1" applyBorder="1" applyAlignment="1" applyProtection="1">
      <alignment vertical="center"/>
    </xf>
    <xf numFmtId="0" fontId="5" fillId="2" borderId="0" xfId="0" applyFont="1" applyFill="1" applyAlignment="1" applyProtection="1">
      <alignment vertical="center"/>
    </xf>
    <xf numFmtId="0" fontId="15" fillId="0" borderId="0" xfId="2" applyFont="1" applyFill="1" applyAlignment="1" applyProtection="1">
      <alignment horizontal="left" vertical="center"/>
    </xf>
    <xf numFmtId="0" fontId="20" fillId="2" borderId="0" xfId="0" quotePrefix="1" applyNumberFormat="1" applyFont="1" applyFill="1" applyAlignment="1" applyProtection="1">
      <alignment horizontal="center" vertical="center" wrapText="1"/>
    </xf>
    <xf numFmtId="0" fontId="21" fillId="2" borderId="0" xfId="0" applyNumberFormat="1" applyFont="1" applyFill="1" applyAlignment="1" applyProtection="1">
      <alignment horizontal="center" vertical="center" wrapText="1"/>
    </xf>
    <xf numFmtId="0" fontId="17" fillId="0" borderId="0"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0" fillId="0" borderId="0" xfId="0" applyFont="1" applyAlignment="1" applyProtection="1">
      <alignment horizontal="center" vertical="center"/>
    </xf>
    <xf numFmtId="0" fontId="8" fillId="0" borderId="0" xfId="0" applyFont="1" applyBorder="1" applyAlignment="1" applyProtection="1">
      <alignment vertical="center"/>
    </xf>
    <xf numFmtId="0" fontId="0" fillId="0" borderId="0" xfId="0" applyFont="1" applyAlignment="1" applyProtection="1">
      <alignment vertical="center"/>
    </xf>
    <xf numFmtId="0" fontId="0" fillId="0" borderId="0" xfId="0" applyFont="1" applyBorder="1" applyAlignment="1" applyProtection="1">
      <alignment vertical="center"/>
    </xf>
    <xf numFmtId="0" fontId="11" fillId="0" borderId="0" xfId="0" applyFont="1" applyBorder="1" applyAlignment="1" applyProtection="1">
      <alignment vertical="center"/>
    </xf>
    <xf numFmtId="0" fontId="4" fillId="0" borderId="0" xfId="0" applyFont="1" applyAlignment="1" applyProtection="1">
      <alignment horizontal="center" vertical="center"/>
    </xf>
    <xf numFmtId="0" fontId="3" fillId="0" borderId="0" xfId="0" applyFont="1" applyAlignment="1" applyProtection="1">
      <alignment horizontal="center" vertical="center"/>
    </xf>
    <xf numFmtId="0" fontId="8"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6" fillId="0" borderId="0" xfId="0" applyFont="1" applyFill="1" applyBorder="1" applyAlignment="1" applyProtection="1">
      <alignment vertical="center"/>
    </xf>
    <xf numFmtId="49" fontId="0" fillId="0" borderId="0" xfId="0" applyNumberFormat="1" applyFont="1" applyAlignment="1" applyProtection="1">
      <alignment vertical="center"/>
    </xf>
    <xf numFmtId="0" fontId="3" fillId="0" borderId="0" xfId="0" applyFont="1" applyFill="1" applyAlignment="1" applyProtection="1">
      <alignment horizontal="center" vertical="center"/>
    </xf>
    <xf numFmtId="0" fontId="10" fillId="0" borderId="0" xfId="0" applyFont="1" applyBorder="1" applyAlignment="1" applyProtection="1">
      <alignment horizontal="center" vertical="center"/>
    </xf>
    <xf numFmtId="0" fontId="0" fillId="0" borderId="0" xfId="0" applyAlignment="1" applyProtection="1">
      <alignment horizontal="center" vertical="center"/>
    </xf>
    <xf numFmtId="0" fontId="5" fillId="3" borderId="4" xfId="0" applyFont="1" applyFill="1" applyBorder="1" applyAlignment="1" applyProtection="1">
      <alignment horizontal="center" vertical="center"/>
      <protection locked="0"/>
    </xf>
    <xf numFmtId="0" fontId="5" fillId="0" borderId="2" xfId="1" applyNumberFormat="1" applyFont="1" applyFill="1" applyBorder="1" applyAlignment="1" applyProtection="1">
      <alignment horizontal="center" vertical="center" wrapText="1"/>
      <protection locked="0"/>
    </xf>
    <xf numFmtId="0" fontId="23" fillId="0" borderId="2" xfId="2" applyNumberFormat="1"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protection locked="0"/>
    </xf>
    <xf numFmtId="0" fontId="26" fillId="0" borderId="5" xfId="1" applyNumberFormat="1" applyFont="1" applyFill="1" applyBorder="1" applyAlignment="1" applyProtection="1">
      <alignment horizontal="center" vertical="center" wrapText="1"/>
      <protection locked="0"/>
    </xf>
    <xf numFmtId="0" fontId="26" fillId="3" borderId="5" xfId="1" applyNumberFormat="1" applyFont="1" applyFill="1" applyBorder="1" applyAlignment="1" applyProtection="1">
      <alignment horizontal="center" vertical="center" wrapText="1"/>
      <protection locked="0"/>
    </xf>
    <xf numFmtId="0" fontId="26" fillId="0" borderId="2" xfId="1" applyNumberFormat="1" applyFont="1" applyFill="1" applyBorder="1" applyAlignment="1" applyProtection="1">
      <alignment horizontal="center" vertical="center" wrapText="1"/>
      <protection locked="0"/>
    </xf>
    <xf numFmtId="0" fontId="28" fillId="0" borderId="3" xfId="2" applyNumberFormat="1" applyFont="1" applyFill="1" applyBorder="1" applyAlignment="1" applyProtection="1">
      <alignment horizontal="center" vertical="center" wrapText="1"/>
      <protection locked="0"/>
    </xf>
    <xf numFmtId="0" fontId="5" fillId="0" borderId="5" xfId="1" applyNumberFormat="1" applyFont="1" applyFill="1" applyBorder="1" applyAlignment="1" applyProtection="1">
      <alignment horizontal="center" vertical="center" wrapText="1"/>
      <protection locked="0"/>
    </xf>
    <xf numFmtId="165" fontId="5" fillId="3" borderId="2" xfId="1" applyNumberFormat="1" applyFont="1" applyFill="1" applyBorder="1" applyAlignment="1" applyProtection="1">
      <alignment horizontal="center" vertical="center"/>
      <protection locked="0"/>
    </xf>
    <xf numFmtId="0" fontId="5" fillId="0" borderId="2" xfId="0" applyNumberFormat="1" applyFont="1" applyFill="1" applyBorder="1" applyAlignment="1" applyProtection="1">
      <alignment horizontal="center" vertical="center" wrapText="1"/>
      <protection locked="0"/>
    </xf>
    <xf numFmtId="164" fontId="5" fillId="3" borderId="2" xfId="1" applyNumberFormat="1" applyFont="1" applyFill="1" applyBorder="1" applyAlignment="1" applyProtection="1">
      <alignment horizontal="center" vertical="center" wrapText="1"/>
      <protection locked="0"/>
    </xf>
    <xf numFmtId="166" fontId="5" fillId="0" borderId="2" xfId="1" applyNumberFormat="1" applyFont="1" applyFill="1" applyBorder="1" applyAlignment="1" applyProtection="1">
      <alignment horizontal="center" vertical="center" wrapText="1"/>
      <protection locked="0"/>
    </xf>
    <xf numFmtId="0" fontId="17" fillId="0" borderId="5" xfId="1" applyNumberFormat="1" applyFont="1" applyFill="1" applyBorder="1" applyAlignment="1" applyProtection="1">
      <alignment horizontal="center" vertical="center" wrapText="1"/>
      <protection locked="0"/>
    </xf>
    <xf numFmtId="0" fontId="8" fillId="0" borderId="0" xfId="0" applyFont="1" applyBorder="1" applyAlignment="1" applyProtection="1">
      <alignment vertical="center" wrapText="1"/>
    </xf>
    <xf numFmtId="0" fontId="17" fillId="0" borderId="15" xfId="1"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wrapText="1"/>
    </xf>
    <xf numFmtId="0" fontId="26" fillId="3" borderId="6" xfId="0" applyFont="1" applyFill="1" applyBorder="1" applyAlignment="1" applyProtection="1">
      <alignment horizontal="left" vertical="center"/>
    </xf>
    <xf numFmtId="0" fontId="26" fillId="3" borderId="10" xfId="0" applyFont="1" applyFill="1" applyBorder="1" applyAlignment="1" applyProtection="1">
      <alignment horizontal="left" vertical="center"/>
    </xf>
    <xf numFmtId="0" fontId="26" fillId="3" borderId="6" xfId="0" applyFont="1" applyFill="1" applyBorder="1" applyAlignment="1" applyProtection="1">
      <alignment vertical="center"/>
    </xf>
    <xf numFmtId="0" fontId="19" fillId="2" borderId="0" xfId="0" applyNumberFormat="1" applyFont="1" applyFill="1" applyAlignment="1" applyProtection="1">
      <alignment horizontal="center" vertical="center" wrapText="1"/>
    </xf>
    <xf numFmtId="0" fontId="25" fillId="2" borderId="0" xfId="0" applyFont="1" applyFill="1" applyAlignment="1" applyProtection="1">
      <alignment horizontal="center" vertical="center"/>
    </xf>
    <xf numFmtId="0" fontId="12" fillId="2" borderId="0" xfId="0" applyFont="1" applyFill="1" applyAlignment="1" applyProtection="1">
      <alignment horizontal="center" vertical="center"/>
    </xf>
    <xf numFmtId="0" fontId="13"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0" fontId="17" fillId="2" borderId="0" xfId="0" applyNumberFormat="1" applyFont="1" applyFill="1" applyAlignment="1" applyProtection="1">
      <alignment horizontal="center" vertical="center" wrapText="1"/>
    </xf>
    <xf numFmtId="0" fontId="14" fillId="0" borderId="0" xfId="0" applyFont="1" applyFill="1" applyAlignment="1" applyProtection="1">
      <alignment horizontal="right" vertical="center"/>
    </xf>
    <xf numFmtId="0" fontId="26" fillId="3" borderId="8" xfId="0" applyFont="1" applyFill="1" applyBorder="1" applyAlignment="1" applyProtection="1">
      <alignment horizontal="left" vertical="center" wrapText="1"/>
    </xf>
    <xf numFmtId="0" fontId="26" fillId="3" borderId="12" xfId="0" applyFont="1" applyFill="1" applyBorder="1" applyAlignment="1" applyProtection="1">
      <alignment horizontal="left" vertical="center"/>
    </xf>
    <xf numFmtId="0" fontId="26" fillId="3" borderId="6" xfId="0" applyFont="1" applyFill="1" applyBorder="1" applyAlignment="1" applyProtection="1">
      <alignment horizontal="left" vertical="center" wrapText="1"/>
    </xf>
    <xf numFmtId="0" fontId="26" fillId="3" borderId="11" xfId="0" applyFont="1" applyFill="1" applyBorder="1" applyAlignment="1" applyProtection="1">
      <alignment vertical="center"/>
    </xf>
    <xf numFmtId="0" fontId="26" fillId="3" borderId="8" xfId="0" applyFont="1" applyFill="1" applyBorder="1" applyAlignment="1" applyProtection="1">
      <alignment vertical="center"/>
    </xf>
    <xf numFmtId="0" fontId="26" fillId="3" borderId="16" xfId="0" applyFont="1" applyFill="1" applyBorder="1" applyAlignment="1" applyProtection="1">
      <alignment horizontal="left" vertical="center"/>
    </xf>
    <xf numFmtId="0" fontId="30" fillId="0" borderId="0" xfId="2" applyFont="1" applyAlignment="1" applyProtection="1">
      <alignment horizontal="left" vertical="center"/>
    </xf>
    <xf numFmtId="0" fontId="29" fillId="3" borderId="16" xfId="0" applyFont="1" applyFill="1" applyBorder="1" applyAlignment="1" applyProtection="1">
      <alignment horizontal="left" vertical="center" wrapText="1"/>
    </xf>
    <xf numFmtId="0" fontId="0" fillId="5" borderId="0" xfId="0" applyFont="1" applyFill="1" applyBorder="1" applyAlignment="1" applyProtection="1">
      <alignment vertical="center"/>
    </xf>
    <xf numFmtId="0" fontId="5" fillId="3" borderId="7" xfId="0" applyFont="1" applyFill="1" applyBorder="1" applyAlignment="1" applyProtection="1">
      <alignment horizontal="center" vertical="center"/>
      <protection locked="0"/>
    </xf>
    <xf numFmtId="0" fontId="26" fillId="3" borderId="11" xfId="0" applyFont="1" applyFill="1" applyBorder="1" applyAlignment="1" applyProtection="1">
      <alignment horizontal="left" vertical="center"/>
    </xf>
    <xf numFmtId="0" fontId="5" fillId="3" borderId="16" xfId="0" applyFont="1" applyFill="1" applyBorder="1" applyAlignment="1" applyProtection="1">
      <alignment vertical="center" wrapText="1"/>
    </xf>
    <xf numFmtId="0" fontId="5" fillId="3" borderId="16" xfId="0" applyFont="1" applyFill="1" applyBorder="1" applyAlignment="1" applyProtection="1">
      <alignment horizontal="left" vertical="center" wrapText="1"/>
    </xf>
    <xf numFmtId="0" fontId="5" fillId="0" borderId="2" xfId="2"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protection locked="0"/>
    </xf>
    <xf numFmtId="0" fontId="26" fillId="0" borderId="12" xfId="0" applyFont="1" applyFill="1" applyBorder="1" applyAlignment="1" applyProtection="1">
      <alignment horizontal="left" vertical="center" wrapText="1"/>
    </xf>
    <xf numFmtId="0" fontId="26" fillId="3" borderId="19" xfId="0" applyFont="1" applyFill="1" applyBorder="1" applyAlignment="1" applyProtection="1">
      <alignment horizontal="left" vertical="center"/>
    </xf>
    <xf numFmtId="9" fontId="5" fillId="3" borderId="2" xfId="1" applyNumberFormat="1" applyFont="1" applyFill="1" applyBorder="1" applyAlignment="1" applyProtection="1">
      <alignment horizontal="center" vertical="center" wrapText="1"/>
    </xf>
    <xf numFmtId="0" fontId="24" fillId="0" borderId="5" xfId="1" applyNumberFormat="1" applyFont="1" applyFill="1" applyBorder="1" applyAlignment="1" applyProtection="1">
      <alignment horizontal="center" vertical="center" wrapText="1"/>
      <protection locked="0"/>
    </xf>
    <xf numFmtId="0" fontId="24" fillId="0" borderId="2" xfId="1" applyNumberFormat="1"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23" fillId="0" borderId="3" xfId="2" applyFont="1" applyFill="1" applyBorder="1" applyAlignment="1" applyProtection="1">
      <alignment horizontal="center" vertical="center" wrapText="1"/>
      <protection locked="0"/>
    </xf>
    <xf numFmtId="9" fontId="5" fillId="3" borderId="17" xfId="1" applyNumberFormat="1" applyFont="1" applyFill="1" applyBorder="1" applyAlignment="1" applyProtection="1">
      <alignment horizontal="center" vertical="center"/>
      <protection locked="0"/>
    </xf>
    <xf numFmtId="0" fontId="5" fillId="0" borderId="4" xfId="1" applyNumberFormat="1" applyFont="1" applyFill="1" applyBorder="1" applyAlignment="1" applyProtection="1">
      <alignment horizontal="center" vertical="center" wrapText="1"/>
      <protection locked="0"/>
    </xf>
    <xf numFmtId="0" fontId="26" fillId="3" borderId="21" xfId="0" applyFont="1" applyFill="1" applyBorder="1" applyAlignment="1" applyProtection="1">
      <alignment horizontal="left" vertical="center"/>
    </xf>
    <xf numFmtId="0" fontId="5" fillId="3" borderId="22" xfId="0" applyFont="1" applyFill="1" applyBorder="1" applyAlignment="1" applyProtection="1">
      <alignment horizontal="center" vertical="center"/>
      <protection locked="0"/>
    </xf>
    <xf numFmtId="1" fontId="5" fillId="0" borderId="2" xfId="1" applyNumberFormat="1" applyFont="1" applyFill="1" applyBorder="1" applyAlignment="1" applyProtection="1">
      <alignment horizontal="center" vertical="center" wrapText="1"/>
      <protection locked="0"/>
    </xf>
    <xf numFmtId="1" fontId="5" fillId="0" borderId="2" xfId="0" applyNumberFormat="1" applyFont="1" applyFill="1" applyBorder="1" applyAlignment="1" applyProtection="1">
      <alignment horizontal="center" vertical="center" wrapText="1"/>
      <protection locked="0"/>
    </xf>
    <xf numFmtId="49" fontId="26" fillId="0" borderId="2" xfId="1" applyNumberFormat="1" applyFont="1" applyFill="1" applyBorder="1" applyAlignment="1" applyProtection="1">
      <alignment horizontal="center" vertical="center" wrapText="1"/>
      <protection locked="0"/>
    </xf>
    <xf numFmtId="0" fontId="26" fillId="3" borderId="25" xfId="0" applyNumberFormat="1" applyFont="1" applyFill="1" applyBorder="1" applyAlignment="1" applyProtection="1">
      <alignment horizontal="center" vertical="center" wrapText="1"/>
    </xf>
    <xf numFmtId="0" fontId="5" fillId="3" borderId="29" xfId="0" applyFont="1" applyFill="1" applyBorder="1" applyAlignment="1" applyProtection="1">
      <alignment horizontal="center" vertical="center"/>
      <protection locked="0"/>
    </xf>
    <xf numFmtId="0" fontId="26" fillId="3" borderId="10" xfId="0" applyNumberFormat="1" applyFont="1" applyFill="1" applyBorder="1" applyAlignment="1" applyProtection="1">
      <alignment horizontal="left" vertical="center" wrapText="1"/>
    </xf>
    <xf numFmtId="0" fontId="5" fillId="3" borderId="30" xfId="0" applyFont="1" applyFill="1" applyBorder="1" applyAlignment="1" applyProtection="1">
      <alignment horizontal="center" vertical="center"/>
      <protection locked="0"/>
    </xf>
    <xf numFmtId="0" fontId="33" fillId="0" borderId="0" xfId="0" applyFont="1" applyFill="1" applyBorder="1" applyAlignment="1" applyProtection="1">
      <alignment vertical="center"/>
    </xf>
    <xf numFmtId="167" fontId="12" fillId="0" borderId="23" xfId="0" applyNumberFormat="1" applyFont="1" applyBorder="1" applyAlignment="1" applyProtection="1">
      <alignment horizontal="center" vertical="center"/>
      <protection locked="0"/>
    </xf>
    <xf numFmtId="167" fontId="12" fillId="0" borderId="14" xfId="0" applyNumberFormat="1" applyFont="1" applyBorder="1" applyAlignment="1" applyProtection="1">
      <alignment horizontal="center" vertical="center"/>
      <protection locked="0"/>
    </xf>
    <xf numFmtId="167" fontId="26" fillId="3" borderId="28" xfId="0" applyNumberFormat="1" applyFont="1" applyFill="1" applyBorder="1" applyAlignment="1" applyProtection="1">
      <alignment horizontal="center" vertical="center" wrapText="1"/>
    </xf>
    <xf numFmtId="0" fontId="26" fillId="3" borderId="26" xfId="0" applyNumberFormat="1" applyFont="1" applyFill="1" applyBorder="1" applyAlignment="1" applyProtection="1">
      <alignment horizontal="center" vertical="center" wrapText="1"/>
    </xf>
    <xf numFmtId="0" fontId="26" fillId="3" borderId="27" xfId="0" applyNumberFormat="1" applyFont="1" applyFill="1" applyBorder="1" applyAlignment="1" applyProtection="1">
      <alignment horizontal="center" vertical="center" wrapText="1"/>
    </xf>
    <xf numFmtId="167" fontId="12" fillId="0" borderId="9" xfId="0" applyNumberFormat="1" applyFont="1" applyBorder="1" applyAlignment="1" applyProtection="1">
      <alignment horizontal="center" vertical="center"/>
      <protection locked="0"/>
    </xf>
    <xf numFmtId="167" fontId="12" fillId="0" borderId="24" xfId="0" applyNumberFormat="1" applyFont="1" applyBorder="1" applyAlignment="1" applyProtection="1">
      <alignment horizontal="center" vertical="center"/>
      <protection locked="0"/>
    </xf>
    <xf numFmtId="167" fontId="12" fillId="0" borderId="7" xfId="0" applyNumberFormat="1" applyFont="1" applyBorder="1" applyAlignment="1" applyProtection="1">
      <alignment horizontal="center" vertical="center"/>
      <protection locked="0"/>
    </xf>
    <xf numFmtId="0" fontId="5" fillId="5" borderId="18" xfId="0" applyNumberFormat="1" applyFont="1" applyFill="1" applyBorder="1" applyAlignment="1" applyProtection="1">
      <alignment horizontal="center" vertical="center" wrapText="1"/>
    </xf>
    <xf numFmtId="0" fontId="0" fillId="5" borderId="1" xfId="0" applyFont="1" applyFill="1" applyBorder="1" applyAlignment="1" applyProtection="1">
      <alignment horizontal="center" vertical="center"/>
    </xf>
    <xf numFmtId="0" fontId="18" fillId="2" borderId="0" xfId="0" applyNumberFormat="1" applyFont="1" applyFill="1" applyAlignment="1" applyProtection="1">
      <alignment horizontal="center" vertical="center" wrapText="1"/>
    </xf>
    <xf numFmtId="0" fontId="19" fillId="2" borderId="0" xfId="0" applyNumberFormat="1" applyFont="1" applyFill="1" applyAlignment="1" applyProtection="1">
      <alignment horizontal="center" vertical="center" wrapText="1"/>
    </xf>
    <xf numFmtId="0" fontId="25" fillId="2" borderId="0" xfId="0" applyFont="1" applyFill="1" applyAlignment="1" applyProtection="1">
      <alignment horizontal="center" vertical="center"/>
    </xf>
    <xf numFmtId="0" fontId="12" fillId="2" borderId="0" xfId="0" applyFont="1" applyFill="1" applyAlignment="1" applyProtection="1">
      <alignment horizontal="center" vertical="center"/>
    </xf>
    <xf numFmtId="0" fontId="13"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0" fontId="17" fillId="2" borderId="0" xfId="0" applyNumberFormat="1" applyFont="1" applyFill="1" applyAlignment="1" applyProtection="1">
      <alignment horizontal="center" vertical="center" wrapText="1"/>
    </xf>
    <xf numFmtId="0" fontId="24" fillId="5" borderId="13" xfId="0" applyNumberFormat="1" applyFont="1" applyFill="1" applyBorder="1" applyAlignment="1" applyProtection="1">
      <alignment horizontal="center" vertical="center" wrapText="1"/>
    </xf>
    <xf numFmtId="0" fontId="0" fillId="5" borderId="20" xfId="0" applyFont="1" applyFill="1" applyBorder="1" applyAlignment="1" applyProtection="1">
      <alignment horizontal="center" vertical="center"/>
    </xf>
    <xf numFmtId="0" fontId="22" fillId="2" borderId="13" xfId="0" applyFont="1" applyFill="1" applyBorder="1" applyAlignment="1" applyProtection="1">
      <alignment horizontal="center" vertical="center"/>
    </xf>
    <xf numFmtId="0" fontId="0" fillId="0" borderId="1" xfId="0" applyBorder="1" applyProtection="1"/>
    <xf numFmtId="0" fontId="27" fillId="0" borderId="19" xfId="0" applyFont="1" applyFill="1" applyBorder="1" applyAlignment="1" applyProtection="1">
      <alignment horizontal="center" vertical="center" wrapText="1"/>
    </xf>
    <xf numFmtId="0" fontId="26" fillId="0" borderId="5" xfId="0" applyFont="1" applyFill="1" applyBorder="1" applyAlignment="1" applyProtection="1">
      <alignment horizontal="center" vertical="center" wrapText="1"/>
    </xf>
    <xf numFmtId="0" fontId="22" fillId="2" borderId="1" xfId="0"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26" fillId="0" borderId="6" xfId="0" applyFont="1" applyFill="1" applyBorder="1" applyAlignment="1" applyProtection="1">
      <alignment horizontal="center" vertical="center" wrapText="1"/>
    </xf>
    <xf numFmtId="0" fontId="26" fillId="0" borderId="14" xfId="0" applyFont="1" applyFill="1" applyBorder="1" applyAlignment="1" applyProtection="1">
      <alignment horizontal="center" vertical="center" wrapText="1"/>
    </xf>
  </cellXfs>
  <cellStyles count="3">
    <cellStyle name="Hipervínculo" xfId="2" builtinId="8"/>
    <cellStyle name="Normal" xfId="0" builtinId="0"/>
    <cellStyle name="Porcentaje" xfId="1" builtinId="5"/>
  </cellStyles>
  <dxfs count="2">
    <dxf>
      <font>
        <b/>
        <i val="0"/>
        <color rgb="FFFF0000"/>
      </font>
    </dxf>
    <dxf>
      <fill>
        <patternFill>
          <bgColor indexed="43"/>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reyes/AppData/Local/Microsoft/Windows/Temporary%20Internet%20Files/Content.Outlook/S6FFTKE1/LA%20Deal%20Registration%20Request%20Form%20V1%2023%20Spanis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
      <sheetName val="Raw Data"/>
      <sheetName val="Sheet3"/>
      <sheetName val="Data"/>
    </sheetNames>
    <sheetDataSet>
      <sheetData sheetId="0">
        <row r="22">
          <cell r="H22" t="b">
            <v>0</v>
          </cell>
        </row>
      </sheetData>
      <sheetData sheetId="1"/>
      <sheetData sheetId="2"/>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ealregLA@lenov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Q121"/>
  <sheetViews>
    <sheetView showGridLines="0" tabSelected="1" topLeftCell="A85" zoomScale="85" zoomScaleNormal="85" workbookViewId="0">
      <selection activeCell="C11" sqref="C11"/>
    </sheetView>
  </sheetViews>
  <sheetFormatPr baseColWidth="10" defaultColWidth="9.140625" defaultRowHeight="15" x14ac:dyDescent="0.25"/>
  <cols>
    <col min="1" max="1" width="9.140625" style="13" customWidth="1"/>
    <col min="2" max="2" width="80.42578125" style="13" bestFit="1" customWidth="1"/>
    <col min="3" max="3" width="84.140625" style="13" bestFit="1" customWidth="1"/>
    <col min="4" max="4" width="3.140625" style="13" customWidth="1"/>
    <col min="5" max="5" width="38.42578125" style="11" customWidth="1"/>
    <col min="6" max="6" width="34" style="12" customWidth="1"/>
    <col min="7" max="7" width="25" style="13" customWidth="1"/>
    <col min="8" max="27" width="9.140625" style="13" customWidth="1"/>
    <col min="28" max="28" width="8.85546875" style="13" hidden="1" customWidth="1"/>
    <col min="29" max="29" width="17.85546875" style="13" hidden="1" customWidth="1"/>
    <col min="30" max="30" width="27.28515625" style="13" hidden="1" customWidth="1"/>
    <col min="31" max="31" width="12.42578125" style="13" hidden="1" customWidth="1"/>
    <col min="32" max="32" width="23.28515625" style="13" hidden="1" customWidth="1"/>
    <col min="33" max="33" width="19.5703125" style="13" hidden="1" customWidth="1"/>
    <col min="34" max="34" width="13.5703125" style="13" hidden="1" customWidth="1"/>
    <col min="35" max="35" width="17.85546875" style="13" hidden="1" customWidth="1"/>
    <col min="36" max="36" width="8.28515625" style="13" hidden="1" customWidth="1"/>
    <col min="37" max="37" width="14.140625" style="13" hidden="1" customWidth="1"/>
    <col min="38" max="38" width="14.42578125" style="13" hidden="1" customWidth="1"/>
    <col min="39" max="39" width="14.85546875" style="13" hidden="1" customWidth="1"/>
    <col min="40" max="40" width="13.140625" style="13" hidden="1" customWidth="1"/>
    <col min="41" max="41" width="10.28515625" style="13" hidden="1" customWidth="1"/>
    <col min="42" max="42" width="11" style="13" hidden="1" customWidth="1"/>
    <col min="43" max="43" width="14.42578125" style="13" hidden="1" customWidth="1"/>
    <col min="44" max="44" width="15" style="13" hidden="1" customWidth="1"/>
    <col min="45" max="45" width="11.85546875" style="13" hidden="1" customWidth="1"/>
    <col min="46" max="46" width="13.7109375" style="13" hidden="1" customWidth="1"/>
    <col min="47" max="47" width="14.42578125" style="13" hidden="1" customWidth="1"/>
    <col min="48" max="48" width="25" style="13" hidden="1" customWidth="1"/>
    <col min="49" max="49" width="7.140625" style="13" hidden="1" customWidth="1"/>
    <col min="50" max="50" width="17.7109375" style="13" hidden="1" customWidth="1"/>
    <col min="51" max="51" width="32.7109375" style="13" hidden="1" customWidth="1"/>
    <col min="52" max="52" width="34.5703125" style="13" hidden="1" customWidth="1"/>
    <col min="53" max="53" width="16" style="13" hidden="1" customWidth="1"/>
    <col min="54" max="54" width="18.28515625" style="13" hidden="1" customWidth="1"/>
    <col min="55" max="55" width="9.140625" style="13" hidden="1" customWidth="1"/>
    <col min="56" max="56" width="9.140625" style="13" customWidth="1"/>
    <col min="70" max="97" width="9.140625" style="13" customWidth="1"/>
    <col min="98" max="16384" width="9.140625" style="13"/>
  </cols>
  <sheetData>
    <row r="1" spans="2:40" ht="26.25" x14ac:dyDescent="0.25">
      <c r="B1" s="98" t="s">
        <v>162</v>
      </c>
      <c r="C1" s="98"/>
      <c r="D1" s="46"/>
      <c r="H1" s="14"/>
      <c r="I1" s="2"/>
      <c r="J1" s="2"/>
      <c r="K1" s="2"/>
      <c r="L1" s="2"/>
      <c r="M1" s="2"/>
      <c r="N1" s="2"/>
      <c r="O1" s="2"/>
      <c r="P1" s="2"/>
      <c r="Q1" s="2"/>
      <c r="R1" s="2"/>
      <c r="S1" s="2"/>
      <c r="T1" s="2"/>
      <c r="U1" s="2"/>
      <c r="V1" s="2"/>
      <c r="W1" s="2"/>
      <c r="X1" s="2"/>
      <c r="Y1" s="2"/>
      <c r="Z1" s="2"/>
      <c r="AA1" s="2"/>
      <c r="AB1" s="2"/>
      <c r="AC1" s="2"/>
      <c r="AE1" s="2"/>
      <c r="AF1" s="2"/>
      <c r="AG1" s="2"/>
      <c r="AH1" s="2"/>
      <c r="AI1" s="2"/>
      <c r="AJ1" s="2"/>
      <c r="AK1" s="2"/>
      <c r="AM1" s="15"/>
      <c r="AN1" s="2"/>
    </row>
    <row r="2" spans="2:40" ht="18.75" x14ac:dyDescent="0.25">
      <c r="B2" s="99" t="s">
        <v>168</v>
      </c>
      <c r="C2" s="99"/>
      <c r="D2" s="47"/>
      <c r="H2" s="14"/>
      <c r="I2" s="2"/>
      <c r="J2" s="2"/>
      <c r="K2" s="2"/>
      <c r="L2" s="2"/>
      <c r="M2" s="2"/>
      <c r="N2" s="2"/>
      <c r="O2" s="2"/>
      <c r="P2" s="2"/>
      <c r="Q2" s="2"/>
      <c r="R2" s="2"/>
      <c r="S2" s="2"/>
      <c r="T2" s="2"/>
      <c r="U2" s="2"/>
      <c r="V2" s="2"/>
      <c r="W2" s="2"/>
      <c r="X2" s="2"/>
      <c r="Y2" s="2"/>
      <c r="Z2" s="2"/>
      <c r="AA2" s="2"/>
      <c r="AB2" s="2"/>
      <c r="AC2" s="2"/>
      <c r="AE2" s="3"/>
      <c r="AF2" s="14"/>
      <c r="AG2" s="15"/>
      <c r="AH2" s="2"/>
      <c r="AI2" s="2"/>
      <c r="AJ2" s="2"/>
      <c r="AK2" s="15"/>
      <c r="AM2" s="15"/>
      <c r="AN2" s="15"/>
    </row>
    <row r="3" spans="2:40" x14ac:dyDescent="0.25">
      <c r="B3" s="100" t="s">
        <v>180</v>
      </c>
      <c r="C3" s="100"/>
      <c r="D3" s="48"/>
      <c r="H3" s="14"/>
      <c r="I3" s="2"/>
      <c r="J3" s="2"/>
      <c r="K3" s="2"/>
      <c r="L3" s="2"/>
      <c r="M3" s="2"/>
      <c r="N3" s="2"/>
      <c r="O3" s="2"/>
      <c r="P3" s="2"/>
      <c r="Q3" s="2"/>
      <c r="R3" s="2"/>
      <c r="S3" s="2"/>
      <c r="T3" s="2"/>
      <c r="U3" s="2"/>
      <c r="V3" s="2"/>
      <c r="W3" s="2"/>
      <c r="X3" s="2"/>
      <c r="Y3" s="2"/>
      <c r="Z3" s="2"/>
      <c r="AA3" s="15"/>
      <c r="AB3" s="2"/>
      <c r="AC3" s="2"/>
      <c r="AE3" s="14"/>
      <c r="AF3" s="14"/>
      <c r="AG3" s="15"/>
      <c r="AH3" s="2"/>
      <c r="AI3" s="2"/>
      <c r="AJ3" s="2"/>
      <c r="AK3" s="15"/>
      <c r="AM3" s="15"/>
      <c r="AN3" s="15"/>
    </row>
    <row r="4" spans="2:40" ht="21" x14ac:dyDescent="0.25">
      <c r="B4" s="51" t="s">
        <v>38</v>
      </c>
      <c r="C4" s="58" t="s">
        <v>0</v>
      </c>
      <c r="D4" s="58"/>
      <c r="E4" s="16"/>
      <c r="H4" s="14"/>
      <c r="I4" s="2"/>
      <c r="J4" s="2"/>
      <c r="K4" s="2"/>
      <c r="L4" s="2"/>
      <c r="M4" s="2"/>
      <c r="N4" s="2"/>
      <c r="O4" s="2"/>
      <c r="P4" s="2"/>
      <c r="Q4" s="2"/>
      <c r="R4" s="2"/>
      <c r="S4" s="2"/>
      <c r="T4" s="2"/>
      <c r="U4" s="2"/>
      <c r="V4" s="2"/>
      <c r="W4" s="2"/>
      <c r="X4" s="2"/>
      <c r="Y4" s="2"/>
      <c r="Z4" s="2"/>
      <c r="AA4" s="15"/>
      <c r="AB4" s="2"/>
      <c r="AC4" s="2"/>
      <c r="AE4" s="14"/>
      <c r="AF4" s="14"/>
      <c r="AG4" s="14"/>
      <c r="AH4" s="2"/>
      <c r="AI4" s="15"/>
      <c r="AJ4" s="2"/>
      <c r="AK4" s="15"/>
      <c r="AM4" s="15"/>
      <c r="AN4" s="15"/>
    </row>
    <row r="5" spans="2:40" ht="15.75" x14ac:dyDescent="0.25">
      <c r="B5" s="5"/>
      <c r="C5" s="6"/>
      <c r="D5" s="6"/>
      <c r="H5" s="14"/>
      <c r="I5" s="2"/>
      <c r="J5" s="2"/>
      <c r="K5" s="2"/>
      <c r="L5" s="2"/>
      <c r="M5" s="2"/>
      <c r="N5" s="2"/>
      <c r="O5" s="2"/>
      <c r="P5" s="2"/>
      <c r="Q5" s="2"/>
      <c r="R5" s="2"/>
      <c r="S5" s="2"/>
      <c r="T5" s="2"/>
      <c r="U5" s="2"/>
      <c r="V5" s="2"/>
      <c r="W5" s="2"/>
      <c r="X5" s="2"/>
      <c r="Y5" s="2"/>
      <c r="Z5" s="2"/>
      <c r="AA5" s="15"/>
      <c r="AB5" s="2"/>
      <c r="AC5" s="14"/>
      <c r="AE5" s="14"/>
      <c r="AF5" s="14"/>
      <c r="AG5" s="14"/>
      <c r="AH5" s="14"/>
      <c r="AI5" s="15"/>
      <c r="AJ5" s="2"/>
      <c r="AK5" s="15"/>
      <c r="AM5" s="14"/>
      <c r="AN5" s="15"/>
    </row>
    <row r="6" spans="2:40" ht="27" customHeight="1" x14ac:dyDescent="0.25">
      <c r="B6" s="101" t="s">
        <v>35</v>
      </c>
      <c r="C6" s="101"/>
      <c r="D6" s="49"/>
      <c r="E6" s="24"/>
      <c r="H6" s="14"/>
      <c r="I6" s="2"/>
      <c r="J6" s="2"/>
      <c r="K6" s="2"/>
      <c r="L6" s="2"/>
      <c r="M6" s="2"/>
      <c r="N6" s="2"/>
      <c r="O6" s="2"/>
      <c r="P6" s="2"/>
      <c r="Q6" s="2"/>
      <c r="R6" s="2"/>
      <c r="S6" s="2"/>
      <c r="T6" s="2"/>
      <c r="U6" s="2"/>
      <c r="V6" s="2"/>
      <c r="W6" s="2"/>
      <c r="X6" s="2"/>
      <c r="Y6" s="2"/>
      <c r="Z6" s="2"/>
      <c r="AA6" s="15"/>
      <c r="AB6" s="2"/>
      <c r="AC6" s="14"/>
      <c r="AE6" s="14"/>
      <c r="AF6" s="14"/>
      <c r="AG6" s="14"/>
      <c r="AH6" s="14"/>
      <c r="AI6" s="15"/>
      <c r="AJ6" s="2"/>
      <c r="AK6" s="15"/>
      <c r="AM6" s="14"/>
      <c r="AN6" s="15"/>
    </row>
    <row r="7" spans="2:40" x14ac:dyDescent="0.25">
      <c r="B7" s="5"/>
      <c r="C7" s="5"/>
      <c r="D7" s="5"/>
      <c r="H7" s="14"/>
      <c r="I7" s="14"/>
      <c r="J7" s="14"/>
      <c r="K7" s="14"/>
      <c r="L7" s="14"/>
      <c r="M7" s="14"/>
      <c r="N7" s="14"/>
      <c r="O7" s="14"/>
      <c r="P7" s="14"/>
      <c r="Q7" s="14"/>
      <c r="R7" s="14"/>
      <c r="S7" s="14"/>
      <c r="T7" s="14"/>
      <c r="U7" s="14"/>
      <c r="V7" s="14"/>
      <c r="W7" s="14"/>
      <c r="X7" s="14"/>
      <c r="Y7" s="14"/>
      <c r="Z7" s="14"/>
      <c r="AA7" s="15"/>
      <c r="AB7" s="2"/>
      <c r="AC7" s="14"/>
      <c r="AE7" s="14"/>
      <c r="AF7" s="14"/>
      <c r="AG7" s="14"/>
      <c r="AH7" s="14"/>
      <c r="AI7" s="14"/>
      <c r="AJ7" s="14"/>
      <c r="AK7" s="15"/>
      <c r="AM7" s="14"/>
      <c r="AN7" s="14"/>
    </row>
    <row r="8" spans="2:40" x14ac:dyDescent="0.25">
      <c r="B8" s="102" t="s">
        <v>167</v>
      </c>
      <c r="C8" s="102"/>
      <c r="D8" s="50"/>
      <c r="H8" s="14"/>
      <c r="I8" s="14"/>
      <c r="J8" s="14"/>
      <c r="K8" s="14"/>
      <c r="L8" s="14"/>
      <c r="M8" s="14"/>
      <c r="N8" s="14"/>
      <c r="O8" s="14"/>
      <c r="P8" s="14"/>
      <c r="Q8" s="14"/>
      <c r="R8" s="14"/>
      <c r="S8" s="14"/>
      <c r="T8" s="14"/>
      <c r="U8" s="14"/>
      <c r="V8" s="14"/>
      <c r="W8" s="14"/>
      <c r="X8" s="14"/>
      <c r="Y8" s="14"/>
      <c r="Z8" s="14"/>
      <c r="AA8" s="2"/>
      <c r="AB8" s="14"/>
      <c r="AC8" s="14"/>
      <c r="AE8" s="14"/>
      <c r="AF8" s="14"/>
      <c r="AG8" s="14"/>
      <c r="AH8" s="14"/>
      <c r="AI8" s="14"/>
      <c r="AJ8" s="14"/>
      <c r="AK8" s="15"/>
      <c r="AM8" s="14"/>
      <c r="AN8" s="14"/>
    </row>
    <row r="9" spans="2:40" ht="15.75" x14ac:dyDescent="0.25">
      <c r="B9" s="96" t="s">
        <v>1</v>
      </c>
      <c r="C9" s="97"/>
      <c r="D9" s="45"/>
      <c r="H9" s="14"/>
      <c r="I9" s="14"/>
      <c r="J9" s="14"/>
      <c r="K9" s="14"/>
      <c r="L9" s="14"/>
      <c r="M9" s="14"/>
      <c r="N9" s="14"/>
      <c r="O9" s="14"/>
      <c r="P9" s="14"/>
      <c r="Q9" s="14"/>
      <c r="R9" s="14"/>
      <c r="S9" s="14"/>
      <c r="T9" s="14"/>
      <c r="U9" s="14"/>
      <c r="V9" s="14"/>
      <c r="W9" s="14"/>
      <c r="X9" s="14"/>
      <c r="Y9" s="14"/>
      <c r="Z9" s="14"/>
      <c r="AA9" s="2"/>
      <c r="AB9" s="14"/>
      <c r="AC9" s="14"/>
      <c r="AE9" s="3"/>
      <c r="AF9" s="14"/>
      <c r="AG9" s="14"/>
      <c r="AH9" s="14"/>
      <c r="AI9" s="14"/>
      <c r="AJ9" s="14"/>
      <c r="AK9" s="15"/>
      <c r="AM9" s="14"/>
      <c r="AN9" s="14"/>
    </row>
    <row r="10" spans="2:40" ht="15.75" thickBot="1" x14ac:dyDescent="0.3">
      <c r="B10" s="7"/>
      <c r="C10" s="8"/>
      <c r="D10" s="8"/>
      <c r="H10" s="14"/>
      <c r="I10" s="14"/>
      <c r="J10" s="14"/>
      <c r="K10" s="14"/>
      <c r="L10" s="14"/>
      <c r="M10" s="14"/>
      <c r="N10" s="14"/>
      <c r="O10" s="14"/>
      <c r="P10" s="14"/>
      <c r="Q10" s="14"/>
      <c r="R10" s="14"/>
      <c r="S10" s="14"/>
      <c r="T10" s="14"/>
      <c r="U10" s="14"/>
      <c r="V10" s="14"/>
      <c r="W10" s="14"/>
      <c r="X10" s="14"/>
      <c r="Y10" s="14"/>
      <c r="Z10" s="14"/>
      <c r="AA10" s="14"/>
      <c r="AB10" s="14"/>
      <c r="AC10" s="14"/>
      <c r="AE10" s="14"/>
      <c r="AF10" s="14"/>
      <c r="AG10" s="14"/>
      <c r="AH10" s="14"/>
      <c r="AI10" s="14"/>
      <c r="AJ10" s="14"/>
      <c r="AK10" s="15"/>
      <c r="AM10" s="14"/>
      <c r="AN10" s="14"/>
    </row>
    <row r="11" spans="2:40" ht="21.75" thickBot="1" x14ac:dyDescent="0.3">
      <c r="B11" s="52" t="s">
        <v>20</v>
      </c>
      <c r="C11" s="25"/>
      <c r="D11" s="17" t="s">
        <v>21</v>
      </c>
      <c r="E11" s="18" t="s">
        <v>165</v>
      </c>
      <c r="H11" s="14"/>
      <c r="I11" s="14"/>
      <c r="J11" s="14"/>
      <c r="K11" s="14"/>
      <c r="L11" s="14"/>
      <c r="M11" s="14"/>
      <c r="N11" s="14"/>
      <c r="O11" s="14"/>
      <c r="P11" s="14"/>
      <c r="Q11" s="14"/>
      <c r="R11" s="14"/>
      <c r="S11" s="14"/>
      <c r="T11" s="14"/>
      <c r="U11" s="14"/>
      <c r="V11" s="14"/>
      <c r="W11" s="14"/>
      <c r="X11" s="14"/>
      <c r="Y11" s="14"/>
      <c r="Z11" s="14"/>
      <c r="AA11" s="14"/>
    </row>
    <row r="12" spans="2:40" ht="21.75" thickBot="1" x14ac:dyDescent="0.3">
      <c r="B12" s="5"/>
      <c r="C12" s="5"/>
      <c r="D12" s="17"/>
      <c r="E12" s="18"/>
    </row>
    <row r="13" spans="2:40" ht="21" x14ac:dyDescent="0.25">
      <c r="B13" s="105" t="s">
        <v>220</v>
      </c>
      <c r="C13" s="106"/>
      <c r="D13" s="17"/>
      <c r="E13" s="18"/>
    </row>
    <row r="14" spans="2:40" ht="21" x14ac:dyDescent="0.25">
      <c r="B14" s="53" t="s">
        <v>210</v>
      </c>
      <c r="C14" s="66"/>
      <c r="D14" s="17" t="s">
        <v>21</v>
      </c>
      <c r="E14" s="18" t="s">
        <v>165</v>
      </c>
    </row>
    <row r="15" spans="2:40" ht="21" x14ac:dyDescent="0.25">
      <c r="B15" s="42" t="s">
        <v>171</v>
      </c>
      <c r="C15" s="71"/>
      <c r="D15" s="17" t="s">
        <v>21</v>
      </c>
      <c r="E15" s="18"/>
    </row>
    <row r="16" spans="2:40" ht="21" customHeight="1" x14ac:dyDescent="0.25">
      <c r="B16" s="42" t="s">
        <v>221</v>
      </c>
      <c r="C16" s="78"/>
      <c r="D16" s="17" t="s">
        <v>21</v>
      </c>
      <c r="E16" s="18"/>
    </row>
    <row r="17" spans="2:8" ht="21" x14ac:dyDescent="0.25">
      <c r="B17" s="42" t="s">
        <v>78</v>
      </c>
      <c r="C17" s="27"/>
      <c r="D17" s="17"/>
      <c r="E17" s="18"/>
    </row>
    <row r="18" spans="2:8" ht="21" x14ac:dyDescent="0.25">
      <c r="B18" s="42" t="s">
        <v>79</v>
      </c>
      <c r="C18" s="26"/>
      <c r="D18" s="17" t="s">
        <v>21</v>
      </c>
      <c r="E18" s="18"/>
    </row>
    <row r="19" spans="2:8" ht="21" x14ac:dyDescent="0.25">
      <c r="B19" s="42" t="s">
        <v>119</v>
      </c>
      <c r="C19" s="28"/>
      <c r="D19" s="17" t="s">
        <v>21</v>
      </c>
      <c r="E19" s="18" t="s">
        <v>165</v>
      </c>
    </row>
    <row r="20" spans="2:8" ht="21" x14ac:dyDescent="0.25">
      <c r="B20" s="107" t="s">
        <v>121</v>
      </c>
      <c r="C20" s="108"/>
      <c r="D20" s="17"/>
      <c r="E20" s="18"/>
    </row>
    <row r="21" spans="2:8" ht="21" x14ac:dyDescent="0.25">
      <c r="B21" s="42" t="s">
        <v>222</v>
      </c>
      <c r="C21" s="29"/>
      <c r="D21" s="17" t="s">
        <v>21</v>
      </c>
      <c r="E21" s="18"/>
      <c r="G21" s="18"/>
      <c r="H21" s="18"/>
    </row>
    <row r="22" spans="2:8" ht="21" x14ac:dyDescent="0.25">
      <c r="B22" s="42" t="s">
        <v>139</v>
      </c>
      <c r="C22" s="29"/>
      <c r="D22" s="17" t="s">
        <v>21</v>
      </c>
      <c r="E22" s="18"/>
    </row>
    <row r="23" spans="2:8" ht="21" x14ac:dyDescent="0.25">
      <c r="B23" s="42" t="s">
        <v>140</v>
      </c>
      <c r="C23" s="30"/>
      <c r="D23" s="17" t="s">
        <v>21</v>
      </c>
      <c r="E23" s="18" t="s">
        <v>165</v>
      </c>
    </row>
    <row r="24" spans="2:8" ht="21" x14ac:dyDescent="0.25">
      <c r="B24" s="42" t="s">
        <v>141</v>
      </c>
      <c r="C24" s="30"/>
      <c r="D24" s="17" t="s">
        <v>21</v>
      </c>
      <c r="E24" s="18" t="s">
        <v>165</v>
      </c>
    </row>
    <row r="25" spans="2:8" ht="21" x14ac:dyDescent="0.25">
      <c r="B25" s="42" t="s">
        <v>24</v>
      </c>
      <c r="C25" s="31"/>
      <c r="D25" s="17" t="s">
        <v>21</v>
      </c>
      <c r="E25" s="18"/>
    </row>
    <row r="26" spans="2:8" ht="21.75" thickBot="1" x14ac:dyDescent="0.3">
      <c r="B26" s="43" t="s">
        <v>25</v>
      </c>
      <c r="C26" s="32"/>
      <c r="D26" s="17" t="s">
        <v>21</v>
      </c>
      <c r="E26" s="18"/>
    </row>
    <row r="27" spans="2:8" ht="21.75" thickBot="1" x14ac:dyDescent="0.3">
      <c r="B27" s="9"/>
      <c r="C27" s="10"/>
      <c r="D27" s="17"/>
      <c r="E27" s="18"/>
    </row>
    <row r="28" spans="2:8" ht="21" x14ac:dyDescent="0.25">
      <c r="B28" s="105" t="s">
        <v>33</v>
      </c>
      <c r="C28" s="109"/>
      <c r="D28" s="17"/>
      <c r="E28" s="18"/>
    </row>
    <row r="29" spans="2:8" ht="21" customHeight="1" x14ac:dyDescent="0.25">
      <c r="B29" s="67" t="s">
        <v>169</v>
      </c>
      <c r="C29" s="66"/>
      <c r="D29" s="17" t="s">
        <v>21</v>
      </c>
      <c r="E29" s="18" t="s">
        <v>166</v>
      </c>
    </row>
    <row r="30" spans="2:8" ht="21" x14ac:dyDescent="0.25">
      <c r="B30" s="112" t="str">
        <f>+IF(C29="SI","POR FAVOR, REGISTRESE EN EL PORTAL : http://la.lenovopartner.com/register-new-company. Inconvenientes mail a: bplas@lenovo.com","")</f>
        <v/>
      </c>
      <c r="C30" s="113"/>
      <c r="D30" s="17" t="s">
        <v>21</v>
      </c>
      <c r="E30" s="18"/>
    </row>
    <row r="31" spans="2:8" ht="21" x14ac:dyDescent="0.25">
      <c r="B31" s="42" t="s">
        <v>223</v>
      </c>
      <c r="C31" s="70"/>
      <c r="D31" s="17" t="s">
        <v>21</v>
      </c>
      <c r="E31" s="12"/>
    </row>
    <row r="32" spans="2:8" ht="21" x14ac:dyDescent="0.25">
      <c r="B32" s="42" t="s">
        <v>23</v>
      </c>
      <c r="C32" s="34"/>
      <c r="D32" s="17" t="s">
        <v>21</v>
      </c>
      <c r="E32" s="18" t="s">
        <v>165</v>
      </c>
    </row>
    <row r="33" spans="2:37" ht="21" customHeight="1" x14ac:dyDescent="0.25">
      <c r="B33" s="42" t="s">
        <v>178</v>
      </c>
      <c r="C33" s="79"/>
      <c r="D33" s="17" t="s">
        <v>21</v>
      </c>
      <c r="E33" s="12"/>
    </row>
    <row r="34" spans="2:37" ht="21" x14ac:dyDescent="0.25">
      <c r="B34" s="57" t="s">
        <v>79</v>
      </c>
      <c r="C34" s="35"/>
      <c r="D34" s="17" t="s">
        <v>21</v>
      </c>
      <c r="E34" s="18"/>
    </row>
    <row r="35" spans="2:37" ht="21" x14ac:dyDescent="0.25">
      <c r="B35" s="107" t="s">
        <v>161</v>
      </c>
      <c r="C35" s="108"/>
      <c r="D35" s="17"/>
      <c r="E35" s="18"/>
    </row>
    <row r="36" spans="2:37" ht="21" x14ac:dyDescent="0.25">
      <c r="B36" s="42" t="s">
        <v>32</v>
      </c>
      <c r="C36" s="29"/>
      <c r="D36" s="17" t="s">
        <v>21</v>
      </c>
      <c r="E36" s="18"/>
      <c r="G36" s="18"/>
      <c r="H36" s="18"/>
    </row>
    <row r="37" spans="2:37" ht="21" x14ac:dyDescent="0.25">
      <c r="B37" s="42" t="s">
        <v>139</v>
      </c>
      <c r="C37" s="29"/>
      <c r="D37" s="17" t="s">
        <v>21</v>
      </c>
      <c r="E37" s="18"/>
    </row>
    <row r="38" spans="2:37" ht="21" x14ac:dyDescent="0.25">
      <c r="B38" s="42" t="s">
        <v>140</v>
      </c>
      <c r="C38" s="30"/>
      <c r="D38" s="17" t="s">
        <v>21</v>
      </c>
      <c r="E38" s="18" t="s">
        <v>165</v>
      </c>
    </row>
    <row r="39" spans="2:37" ht="21" x14ac:dyDescent="0.25">
      <c r="B39" s="42" t="s">
        <v>141</v>
      </c>
      <c r="C39" s="30"/>
      <c r="D39" s="17" t="s">
        <v>21</v>
      </c>
      <c r="E39" s="18" t="s">
        <v>165</v>
      </c>
    </row>
    <row r="40" spans="2:37" ht="21" x14ac:dyDescent="0.25">
      <c r="B40" s="42" t="s">
        <v>24</v>
      </c>
      <c r="C40" s="80"/>
      <c r="D40" s="17" t="s">
        <v>21</v>
      </c>
      <c r="E40" s="18"/>
    </row>
    <row r="41" spans="2:37" ht="21.75" thickBot="1" x14ac:dyDescent="0.3">
      <c r="B41" s="43" t="s">
        <v>25</v>
      </c>
      <c r="C41" s="32"/>
      <c r="D41" s="17" t="s">
        <v>21</v>
      </c>
      <c r="E41" s="18"/>
    </row>
    <row r="42" spans="2:37" ht="21.75" thickBot="1" x14ac:dyDescent="0.3">
      <c r="B42" s="5"/>
      <c r="C42" s="5"/>
      <c r="D42" s="17"/>
      <c r="E42" s="12"/>
    </row>
    <row r="43" spans="2:37" ht="21" x14ac:dyDescent="0.25">
      <c r="B43" s="105" t="s">
        <v>218</v>
      </c>
      <c r="C43" s="109"/>
      <c r="D43" s="17"/>
      <c r="E43" s="12"/>
    </row>
    <row r="44" spans="2:37" ht="21" x14ac:dyDescent="0.25">
      <c r="B44" s="42" t="s">
        <v>26</v>
      </c>
      <c r="C44" s="70"/>
      <c r="D44" s="17"/>
      <c r="E44" s="12"/>
    </row>
    <row r="45" spans="2:37" ht="21" x14ac:dyDescent="0.25">
      <c r="B45" s="42" t="s">
        <v>27</v>
      </c>
      <c r="C45" s="72"/>
      <c r="D45" s="17"/>
      <c r="E45" s="12"/>
    </row>
    <row r="46" spans="2:37" ht="21.75" thickBot="1" x14ac:dyDescent="0.3">
      <c r="B46" s="43" t="s">
        <v>25</v>
      </c>
      <c r="C46" s="73"/>
      <c r="D46" s="17"/>
      <c r="E46" s="12"/>
    </row>
    <row r="47" spans="2:37" ht="21.75" thickBot="1" x14ac:dyDescent="0.3">
      <c r="B47" s="4"/>
      <c r="C47" s="3"/>
      <c r="D47" s="17"/>
      <c r="E47" s="12"/>
      <c r="AD47" s="19"/>
    </row>
    <row r="48" spans="2:37" ht="21" x14ac:dyDescent="0.25">
      <c r="B48" s="110" t="s">
        <v>34</v>
      </c>
      <c r="C48" s="111"/>
      <c r="D48" s="17"/>
      <c r="E48" s="12"/>
      <c r="AK48" s="2"/>
    </row>
    <row r="49" spans="2:52" ht="40.5" customHeight="1" x14ac:dyDescent="0.25">
      <c r="B49" s="59" t="s">
        <v>212</v>
      </c>
      <c r="C49" s="40"/>
      <c r="D49" s="17" t="s">
        <v>21</v>
      </c>
      <c r="E49" s="41" t="s">
        <v>209</v>
      </c>
      <c r="AC49" s="19"/>
      <c r="AL49" s="2"/>
      <c r="AN49" s="2"/>
      <c r="AO49" s="19"/>
      <c r="AP49" s="19"/>
      <c r="AQ49" s="19"/>
      <c r="AS49" s="20"/>
      <c r="AT49" s="20"/>
      <c r="AU49" s="2"/>
      <c r="AV49" s="20"/>
    </row>
    <row r="50" spans="2:52" ht="42" customHeight="1" x14ac:dyDescent="0.25">
      <c r="B50" s="62" t="s">
        <v>22</v>
      </c>
      <c r="C50" s="38"/>
      <c r="D50" s="17" t="s">
        <v>21</v>
      </c>
      <c r="E50" s="12"/>
      <c r="F50" s="13"/>
      <c r="AM50" s="20"/>
      <c r="AZ50" s="20"/>
    </row>
    <row r="51" spans="2:52" ht="141.75" customHeight="1" x14ac:dyDescent="0.25">
      <c r="B51" s="63" t="s">
        <v>213</v>
      </c>
      <c r="C51" s="33"/>
      <c r="D51" s="17" t="s">
        <v>21</v>
      </c>
      <c r="E51" s="12"/>
      <c r="F51" s="13"/>
    </row>
    <row r="52" spans="2:52" ht="21" customHeight="1" x14ac:dyDescent="0.25">
      <c r="B52" s="44" t="s">
        <v>217</v>
      </c>
      <c r="C52" s="33"/>
      <c r="D52" s="17" t="s">
        <v>21</v>
      </c>
      <c r="E52" s="12"/>
      <c r="F52" s="13"/>
    </row>
    <row r="53" spans="2:52" ht="21" x14ac:dyDescent="0.25">
      <c r="B53" s="44" t="s">
        <v>179</v>
      </c>
      <c r="C53" s="37"/>
      <c r="D53" s="17" t="s">
        <v>21</v>
      </c>
      <c r="E53" s="12"/>
      <c r="F53" s="13"/>
    </row>
    <row r="54" spans="2:52" ht="21" customHeight="1" x14ac:dyDescent="0.25">
      <c r="B54" s="54" t="s">
        <v>123</v>
      </c>
      <c r="C54" s="36"/>
      <c r="D54" s="17"/>
      <c r="E54" s="18" t="s">
        <v>165</v>
      </c>
      <c r="F54" s="13"/>
    </row>
    <row r="55" spans="2:52" ht="21" x14ac:dyDescent="0.25">
      <c r="B55" s="54" t="s">
        <v>28</v>
      </c>
      <c r="C55" s="34"/>
      <c r="D55" s="22"/>
      <c r="E55" s="18" t="s">
        <v>165</v>
      </c>
      <c r="F55" s="13"/>
    </row>
    <row r="56" spans="2:52" ht="41.25" customHeight="1" x14ac:dyDescent="0.25">
      <c r="B56" s="54" t="s">
        <v>28</v>
      </c>
      <c r="C56" s="69" t="str">
        <f>IF(C55="Identified",BB85,IF(C55="Qualified",BB86,IF(C55="Proposed",BB87,IF(C55="Forecast",BB88,""))))</f>
        <v/>
      </c>
      <c r="D56" s="22"/>
      <c r="E56" s="18" t="s">
        <v>177</v>
      </c>
      <c r="F56" s="13"/>
    </row>
    <row r="57" spans="2:52" ht="21" x14ac:dyDescent="0.25">
      <c r="B57" s="55" t="s">
        <v>29</v>
      </c>
      <c r="C57" s="74"/>
      <c r="D57" s="22"/>
      <c r="E57" s="13"/>
      <c r="F57" s="13"/>
    </row>
    <row r="58" spans="2:52" ht="27.75" customHeight="1" x14ac:dyDescent="0.25">
      <c r="B58" s="42" t="s">
        <v>31</v>
      </c>
      <c r="C58" s="28"/>
      <c r="D58" s="17" t="s">
        <v>21</v>
      </c>
      <c r="E58" s="18" t="s">
        <v>166</v>
      </c>
    </row>
    <row r="59" spans="2:52" ht="33" customHeight="1" thickBot="1" x14ac:dyDescent="0.3">
      <c r="B59" s="64" t="s">
        <v>120</v>
      </c>
      <c r="C59" s="65"/>
      <c r="D59" s="17"/>
      <c r="E59" s="18"/>
    </row>
    <row r="60" spans="2:52" ht="36" customHeight="1" x14ac:dyDescent="0.25">
      <c r="B60" s="103" t="s">
        <v>246</v>
      </c>
      <c r="C60" s="104"/>
      <c r="D60" s="94" t="s">
        <v>219</v>
      </c>
      <c r="E60" s="95"/>
      <c r="F60" s="60"/>
      <c r="AW60" s="19"/>
      <c r="AX60" s="19"/>
      <c r="AY60" s="19"/>
    </row>
    <row r="61" spans="2:52" ht="21" customHeight="1" x14ac:dyDescent="0.25">
      <c r="B61" s="68" t="s">
        <v>4</v>
      </c>
      <c r="C61" s="61"/>
      <c r="D61" s="86"/>
      <c r="E61" s="87"/>
      <c r="F61" s="18" t="s">
        <v>214</v>
      </c>
      <c r="AR61" s="19"/>
    </row>
    <row r="62" spans="2:52" ht="21" customHeight="1" x14ac:dyDescent="0.25">
      <c r="B62" s="68" t="s">
        <v>202</v>
      </c>
      <c r="C62" s="61"/>
      <c r="D62" s="86"/>
      <c r="E62" s="87"/>
      <c r="F62" s="18" t="s">
        <v>214</v>
      </c>
      <c r="AR62" s="19"/>
    </row>
    <row r="63" spans="2:52" ht="21" customHeight="1" x14ac:dyDescent="0.25">
      <c r="B63" s="57" t="s">
        <v>3</v>
      </c>
      <c r="C63" s="61"/>
      <c r="D63" s="86"/>
      <c r="E63" s="87"/>
      <c r="F63" s="18" t="s">
        <v>214</v>
      </c>
      <c r="AB63" s="21"/>
    </row>
    <row r="64" spans="2:52" ht="21" customHeight="1" x14ac:dyDescent="0.25">
      <c r="B64" s="57" t="s">
        <v>2</v>
      </c>
      <c r="C64" s="61"/>
      <c r="D64" s="86"/>
      <c r="E64" s="87"/>
      <c r="F64" s="18" t="s">
        <v>214</v>
      </c>
      <c r="AB64" s="21"/>
    </row>
    <row r="65" spans="2:28" ht="21" customHeight="1" x14ac:dyDescent="0.25">
      <c r="B65" s="57" t="s">
        <v>5</v>
      </c>
      <c r="C65" s="61"/>
      <c r="D65" s="86"/>
      <c r="E65" s="87"/>
      <c r="F65" s="18" t="s">
        <v>214</v>
      </c>
      <c r="AB65" s="21"/>
    </row>
    <row r="66" spans="2:28" ht="21" customHeight="1" x14ac:dyDescent="0.25">
      <c r="B66" s="57" t="s">
        <v>6</v>
      </c>
      <c r="C66" s="61"/>
      <c r="D66" s="86"/>
      <c r="E66" s="87"/>
      <c r="F66" s="18" t="s">
        <v>215</v>
      </c>
      <c r="AB66" s="21"/>
    </row>
    <row r="67" spans="2:28" ht="21" customHeight="1" x14ac:dyDescent="0.25">
      <c r="B67" s="57" t="s">
        <v>239</v>
      </c>
      <c r="C67" s="61"/>
      <c r="D67" s="86"/>
      <c r="E67" s="87"/>
      <c r="F67" s="18" t="s">
        <v>215</v>
      </c>
      <c r="AB67" s="21"/>
    </row>
    <row r="68" spans="2:28" ht="21" customHeight="1" x14ac:dyDescent="0.25">
      <c r="B68" s="57" t="s">
        <v>7</v>
      </c>
      <c r="C68" s="61"/>
      <c r="D68" s="86"/>
      <c r="E68" s="87"/>
      <c r="F68" s="18" t="s">
        <v>214</v>
      </c>
    </row>
    <row r="69" spans="2:28" ht="21" customHeight="1" x14ac:dyDescent="0.25">
      <c r="B69" s="57" t="s">
        <v>8</v>
      </c>
      <c r="C69" s="61"/>
      <c r="D69" s="86"/>
      <c r="E69" s="87"/>
      <c r="F69" s="18" t="s">
        <v>214</v>
      </c>
    </row>
    <row r="70" spans="2:28" ht="21" customHeight="1" x14ac:dyDescent="0.25">
      <c r="B70" s="57" t="s">
        <v>47</v>
      </c>
      <c r="C70" s="61"/>
      <c r="D70" s="86"/>
      <c r="E70" s="87"/>
      <c r="F70" s="18" t="s">
        <v>214</v>
      </c>
    </row>
    <row r="71" spans="2:28" ht="21" customHeight="1" x14ac:dyDescent="0.25">
      <c r="B71" s="57" t="s">
        <v>225</v>
      </c>
      <c r="C71" s="61"/>
      <c r="D71" s="86"/>
      <c r="E71" s="87"/>
      <c r="F71" s="18" t="s">
        <v>214</v>
      </c>
    </row>
    <row r="72" spans="2:28" ht="21" customHeight="1" x14ac:dyDescent="0.25">
      <c r="B72" s="57" t="s">
        <v>224</v>
      </c>
      <c r="C72" s="61"/>
      <c r="D72" s="86"/>
      <c r="E72" s="87"/>
      <c r="F72" s="18" t="s">
        <v>214</v>
      </c>
    </row>
    <row r="73" spans="2:28" ht="21" customHeight="1" x14ac:dyDescent="0.25">
      <c r="B73" s="57" t="s">
        <v>195</v>
      </c>
      <c r="C73" s="61"/>
      <c r="D73" s="86"/>
      <c r="E73" s="87"/>
      <c r="F73" s="18" t="s">
        <v>214</v>
      </c>
    </row>
    <row r="74" spans="2:28" ht="21" customHeight="1" x14ac:dyDescent="0.25">
      <c r="B74" s="57" t="s">
        <v>36</v>
      </c>
      <c r="C74" s="61"/>
      <c r="D74" s="86"/>
      <c r="E74" s="87"/>
      <c r="F74" s="18" t="s">
        <v>214</v>
      </c>
    </row>
    <row r="75" spans="2:28" ht="21" customHeight="1" x14ac:dyDescent="0.25">
      <c r="B75" s="57" t="s">
        <v>37</v>
      </c>
      <c r="C75" s="61"/>
      <c r="D75" s="86"/>
      <c r="E75" s="87"/>
      <c r="F75" s="18" t="s">
        <v>214</v>
      </c>
    </row>
    <row r="76" spans="2:28" ht="21" customHeight="1" x14ac:dyDescent="0.25">
      <c r="B76" s="57" t="s">
        <v>72</v>
      </c>
      <c r="C76" s="61"/>
      <c r="D76" s="86"/>
      <c r="E76" s="87"/>
      <c r="F76" s="18" t="s">
        <v>214</v>
      </c>
    </row>
    <row r="77" spans="2:28" ht="21" customHeight="1" x14ac:dyDescent="0.25">
      <c r="B77" s="76" t="s">
        <v>226</v>
      </c>
      <c r="C77" s="77"/>
      <c r="D77" s="86"/>
      <c r="E77" s="87"/>
      <c r="F77" s="18" t="s">
        <v>214</v>
      </c>
    </row>
    <row r="78" spans="2:28" ht="21" customHeight="1" x14ac:dyDescent="0.25">
      <c r="B78" s="62" t="s">
        <v>232</v>
      </c>
      <c r="C78" s="82"/>
      <c r="D78" s="93"/>
      <c r="E78" s="87"/>
      <c r="F78" s="18" t="s">
        <v>214</v>
      </c>
    </row>
    <row r="79" spans="2:28" ht="21" customHeight="1" thickBot="1" x14ac:dyDescent="0.3">
      <c r="B79" s="83" t="s">
        <v>255</v>
      </c>
      <c r="C79" s="84"/>
      <c r="D79" s="91"/>
      <c r="E79" s="92"/>
      <c r="F79" s="18" t="s">
        <v>214</v>
      </c>
    </row>
    <row r="80" spans="2:28" ht="46.5" customHeight="1" thickBot="1" x14ac:dyDescent="0.3">
      <c r="B80" s="81" t="s">
        <v>216</v>
      </c>
      <c r="C80" s="88">
        <f>SUM(D61:E79)</f>
        <v>0</v>
      </c>
      <c r="D80" s="89"/>
      <c r="E80" s="90"/>
      <c r="F80" s="18" t="s">
        <v>177</v>
      </c>
    </row>
    <row r="81" spans="2:55" ht="121.5" customHeight="1" thickBot="1" x14ac:dyDescent="0.3">
      <c r="B81" s="56" t="s">
        <v>30</v>
      </c>
      <c r="C81" s="75"/>
      <c r="D81" s="17" t="s">
        <v>21</v>
      </c>
      <c r="E81" s="39" t="s">
        <v>240</v>
      </c>
      <c r="F81" s="13"/>
    </row>
    <row r="84" spans="2:55" x14ac:dyDescent="0.25">
      <c r="AB84" s="1" t="s">
        <v>20</v>
      </c>
      <c r="AC84" s="1" t="s">
        <v>77</v>
      </c>
      <c r="AD84" s="1" t="s">
        <v>80</v>
      </c>
      <c r="AE84" s="1" t="s">
        <v>140</v>
      </c>
      <c r="AF84" s="1" t="s">
        <v>141</v>
      </c>
      <c r="AG84" s="1" t="s">
        <v>118</v>
      </c>
      <c r="AH84" s="1" t="s">
        <v>122</v>
      </c>
      <c r="AI84" s="1" t="s">
        <v>163</v>
      </c>
      <c r="AJ84" s="1" t="s">
        <v>164</v>
      </c>
      <c r="AK84" s="1" t="s">
        <v>4</v>
      </c>
      <c r="AL84" s="1" t="s">
        <v>202</v>
      </c>
      <c r="AM84" s="1" t="s">
        <v>3</v>
      </c>
      <c r="AN84" s="1" t="s">
        <v>2</v>
      </c>
      <c r="AO84" s="1" t="s">
        <v>7</v>
      </c>
      <c r="AP84" s="1" t="s">
        <v>8</v>
      </c>
      <c r="AQ84" s="1" t="s">
        <v>47</v>
      </c>
      <c r="AR84" s="1" t="s">
        <v>76</v>
      </c>
      <c r="AS84" s="1" t="s">
        <v>194</v>
      </c>
      <c r="AT84" s="1" t="s">
        <v>195</v>
      </c>
      <c r="AU84" s="1" t="s">
        <v>36</v>
      </c>
      <c r="AV84" s="1" t="s">
        <v>37</v>
      </c>
      <c r="AW84" s="1" t="s">
        <v>72</v>
      </c>
      <c r="AX84" s="1" t="s">
        <v>226</v>
      </c>
      <c r="AY84" s="1" t="s">
        <v>232</v>
      </c>
      <c r="AZ84" s="1" t="s">
        <v>73</v>
      </c>
      <c r="BA84" s="1" t="s">
        <v>170</v>
      </c>
      <c r="BB84" s="1" t="s">
        <v>172</v>
      </c>
      <c r="BC84" s="1" t="s">
        <v>238</v>
      </c>
    </row>
    <row r="85" spans="2:55" ht="15.75" x14ac:dyDescent="0.25">
      <c r="AB85" s="85" t="s">
        <v>10</v>
      </c>
      <c r="AC85" s="85" t="s">
        <v>19</v>
      </c>
      <c r="AD85" s="85" t="s">
        <v>81</v>
      </c>
      <c r="AE85" s="85" t="s">
        <v>142</v>
      </c>
      <c r="AF85" s="85" t="s">
        <v>147</v>
      </c>
      <c r="AG85" s="85" t="s">
        <v>131</v>
      </c>
      <c r="AH85" s="85" t="s">
        <v>129</v>
      </c>
      <c r="AI85" s="85">
        <v>0.1</v>
      </c>
      <c r="AJ85" s="85" t="s">
        <v>124</v>
      </c>
      <c r="AK85" s="85" t="s">
        <v>39</v>
      </c>
      <c r="AL85" s="85" t="s">
        <v>203</v>
      </c>
      <c r="AM85" s="85" t="s">
        <v>184</v>
      </c>
      <c r="AN85" s="85" t="s">
        <v>187</v>
      </c>
      <c r="AO85" s="85" t="s">
        <v>42</v>
      </c>
      <c r="AP85" s="85" t="s">
        <v>44</v>
      </c>
      <c r="AQ85" s="85" t="s">
        <v>60</v>
      </c>
      <c r="AR85" s="85" t="s">
        <v>48</v>
      </c>
      <c r="AS85" s="85" t="s">
        <v>50</v>
      </c>
      <c r="AT85" s="85" t="s">
        <v>197</v>
      </c>
      <c r="AU85" s="85" t="s">
        <v>52</v>
      </c>
      <c r="AV85" s="85" t="s">
        <v>62</v>
      </c>
      <c r="AW85" s="85" t="s">
        <v>207</v>
      </c>
      <c r="AX85" s="85" t="s">
        <v>227</v>
      </c>
      <c r="AY85" s="85" t="s">
        <v>234</v>
      </c>
      <c r="AZ85" s="85" t="s">
        <v>241</v>
      </c>
      <c r="BA85" s="85" t="s">
        <v>124</v>
      </c>
      <c r="BB85" s="85" t="s">
        <v>174</v>
      </c>
      <c r="BC85" s="85" t="s">
        <v>235</v>
      </c>
    </row>
    <row r="86" spans="2:55" ht="15.75" x14ac:dyDescent="0.25">
      <c r="AB86" s="85" t="s">
        <v>11</v>
      </c>
      <c r="AC86" s="85" t="s">
        <v>211</v>
      </c>
      <c r="AD86" s="85" t="s">
        <v>82</v>
      </c>
      <c r="AE86" s="85" t="s">
        <v>143</v>
      </c>
      <c r="AF86" s="85" t="s">
        <v>148</v>
      </c>
      <c r="AG86" s="85" t="s">
        <v>132</v>
      </c>
      <c r="AH86" s="85" t="s">
        <v>127</v>
      </c>
      <c r="AI86" s="85">
        <v>0.25</v>
      </c>
      <c r="AJ86" s="85" t="s">
        <v>125</v>
      </c>
      <c r="AK86" s="85" t="s">
        <v>40</v>
      </c>
      <c r="AL86" s="85" t="s">
        <v>41</v>
      </c>
      <c r="AM86" s="85" t="s">
        <v>56</v>
      </c>
      <c r="AN86" s="85" t="s">
        <v>188</v>
      </c>
      <c r="AO86" s="85" t="s">
        <v>43</v>
      </c>
      <c r="AP86" s="85" t="s">
        <v>45</v>
      </c>
      <c r="AQ86" s="85" t="s">
        <v>61</v>
      </c>
      <c r="AR86" s="85" t="s">
        <v>181</v>
      </c>
      <c r="AS86" s="85" t="s">
        <v>51</v>
      </c>
      <c r="AT86" s="85" t="s">
        <v>198</v>
      </c>
      <c r="AU86" s="85" t="s">
        <v>53</v>
      </c>
      <c r="AV86" s="85" t="s">
        <v>63</v>
      </c>
      <c r="AW86" s="85" t="s">
        <v>208</v>
      </c>
      <c r="AX86" s="85" t="s">
        <v>228</v>
      </c>
      <c r="AY86" s="85" t="s">
        <v>233</v>
      </c>
      <c r="AZ86" s="85" t="s">
        <v>242</v>
      </c>
      <c r="BA86" s="85" t="s">
        <v>126</v>
      </c>
      <c r="BB86" s="85" t="s">
        <v>173</v>
      </c>
      <c r="BC86" s="85" t="s">
        <v>236</v>
      </c>
    </row>
    <row r="87" spans="2:55" ht="15.75" x14ac:dyDescent="0.25">
      <c r="AB87" s="85" t="s">
        <v>12</v>
      </c>
      <c r="AC87" s="85"/>
      <c r="AD87" s="85" t="s">
        <v>83</v>
      </c>
      <c r="AE87" s="85" t="s">
        <v>144</v>
      </c>
      <c r="AF87" s="85" t="s">
        <v>149</v>
      </c>
      <c r="AG87" s="85" t="s">
        <v>133</v>
      </c>
      <c r="AH87" s="85" t="s">
        <v>128</v>
      </c>
      <c r="AI87" s="85">
        <v>0.6</v>
      </c>
      <c r="AJ87" s="85" t="s">
        <v>126</v>
      </c>
      <c r="AK87" s="85" t="s">
        <v>55</v>
      </c>
      <c r="AL87" s="85"/>
      <c r="AM87" s="85" t="s">
        <v>74</v>
      </c>
      <c r="AN87" s="85" t="s">
        <v>189</v>
      </c>
      <c r="AO87" s="85"/>
      <c r="AP87" s="85" t="s">
        <v>46</v>
      </c>
      <c r="AQ87" s="85" t="s">
        <v>193</v>
      </c>
      <c r="AR87" s="85" t="s">
        <v>182</v>
      </c>
      <c r="AS87" s="85" t="s">
        <v>196</v>
      </c>
      <c r="AT87" s="85" t="s">
        <v>199</v>
      </c>
      <c r="AU87" s="85" t="s">
        <v>54</v>
      </c>
      <c r="AV87" s="85" t="s">
        <v>64</v>
      </c>
      <c r="AW87" s="85" t="s">
        <v>204</v>
      </c>
      <c r="AX87" s="85" t="s">
        <v>229</v>
      </c>
      <c r="AY87" s="85"/>
      <c r="AZ87" s="85" t="s">
        <v>243</v>
      </c>
      <c r="BA87" s="85" t="s">
        <v>125</v>
      </c>
      <c r="BB87" s="85" t="s">
        <v>175</v>
      </c>
      <c r="BC87" s="85" t="s">
        <v>237</v>
      </c>
    </row>
    <row r="88" spans="2:55" ht="15.75" x14ac:dyDescent="0.25">
      <c r="AB88" s="85" t="s">
        <v>13</v>
      </c>
      <c r="AC88" s="85"/>
      <c r="AD88" s="85" t="s">
        <v>84</v>
      </c>
      <c r="AE88" s="85" t="s">
        <v>145</v>
      </c>
      <c r="AF88" s="85" t="s">
        <v>151</v>
      </c>
      <c r="AG88" s="85" t="s">
        <v>136</v>
      </c>
      <c r="AH88" s="85" t="s">
        <v>130</v>
      </c>
      <c r="AI88" s="85">
        <v>0.8</v>
      </c>
      <c r="AJ88" s="85"/>
      <c r="AK88" s="85"/>
      <c r="AL88" s="85"/>
      <c r="AM88" s="85" t="s">
        <v>57</v>
      </c>
      <c r="AN88" s="85" t="s">
        <v>190</v>
      </c>
      <c r="AO88" s="85"/>
      <c r="AP88" s="85" t="s">
        <v>192</v>
      </c>
      <c r="AQ88" s="85"/>
      <c r="AR88" s="85" t="s">
        <v>183</v>
      </c>
      <c r="AS88" s="85"/>
      <c r="AT88" s="85"/>
      <c r="AU88" s="85" t="s">
        <v>75</v>
      </c>
      <c r="AV88" s="85" t="s">
        <v>65</v>
      </c>
      <c r="AW88" s="85" t="s">
        <v>205</v>
      </c>
      <c r="AX88" s="85" t="s">
        <v>230</v>
      </c>
      <c r="AY88" s="85"/>
      <c r="AZ88" s="85" t="s">
        <v>244</v>
      </c>
      <c r="BA88" s="85"/>
      <c r="BB88" s="85" t="s">
        <v>176</v>
      </c>
      <c r="BC88" s="85"/>
    </row>
    <row r="89" spans="2:55" ht="21" x14ac:dyDescent="0.25">
      <c r="E89" s="17"/>
      <c r="AB89" s="85" t="s">
        <v>14</v>
      </c>
      <c r="AC89" s="85"/>
      <c r="AD89" s="85" t="s">
        <v>85</v>
      </c>
      <c r="AE89" s="85" t="s">
        <v>146</v>
      </c>
      <c r="AF89" s="85" t="s">
        <v>152</v>
      </c>
      <c r="AG89" s="85" t="s">
        <v>135</v>
      </c>
      <c r="AH89" s="85"/>
      <c r="AI89" s="85"/>
      <c r="AJ89" s="85"/>
      <c r="AK89" s="85"/>
      <c r="AL89" s="85"/>
      <c r="AM89" s="85" t="s">
        <v>58</v>
      </c>
      <c r="AN89" s="85" t="s">
        <v>191</v>
      </c>
      <c r="AO89" s="85"/>
      <c r="AP89" s="85"/>
      <c r="AQ89" s="85"/>
      <c r="AR89" s="85" t="s">
        <v>49</v>
      </c>
      <c r="AS89" s="85"/>
      <c r="AT89" s="85"/>
      <c r="AU89" s="85" t="s">
        <v>200</v>
      </c>
      <c r="AV89" s="85" t="s">
        <v>66</v>
      </c>
      <c r="AW89" s="85" t="s">
        <v>206</v>
      </c>
      <c r="AX89" s="85" t="s">
        <v>231</v>
      </c>
      <c r="AY89" s="85"/>
      <c r="AZ89" s="85" t="s">
        <v>245</v>
      </c>
      <c r="BA89" s="85"/>
      <c r="BB89" s="85"/>
      <c r="BC89" s="85"/>
    </row>
    <row r="90" spans="2:55" ht="21" x14ac:dyDescent="0.25">
      <c r="E90" s="17"/>
      <c r="F90" s="23"/>
      <c r="AB90" s="85" t="s">
        <v>9</v>
      </c>
      <c r="AC90" s="85"/>
      <c r="AD90" s="85" t="s">
        <v>86</v>
      </c>
      <c r="AE90" s="85"/>
      <c r="AF90" s="85" t="s">
        <v>153</v>
      </c>
      <c r="AG90" s="85" t="s">
        <v>134</v>
      </c>
      <c r="AH90" s="85"/>
      <c r="AI90" s="85"/>
      <c r="AJ90" s="85"/>
      <c r="AK90" s="85"/>
      <c r="AL90" s="85"/>
      <c r="AM90" s="85" t="s">
        <v>59</v>
      </c>
      <c r="AN90" s="85"/>
      <c r="AO90" s="85"/>
      <c r="AP90" s="85"/>
      <c r="AQ90" s="85"/>
      <c r="AR90" s="85"/>
      <c r="AS90" s="85"/>
      <c r="AT90" s="85"/>
      <c r="AU90" s="85" t="s">
        <v>201</v>
      </c>
      <c r="AV90" s="85" t="s">
        <v>67</v>
      </c>
      <c r="AW90" s="85"/>
      <c r="AX90" s="85"/>
      <c r="AY90" s="85"/>
      <c r="AZ90" s="85" t="s">
        <v>254</v>
      </c>
      <c r="BA90" s="85"/>
      <c r="BB90" s="85"/>
      <c r="BC90" s="85"/>
    </row>
    <row r="91" spans="2:55" ht="21" x14ac:dyDescent="0.25">
      <c r="E91" s="17"/>
      <c r="F91" s="23"/>
      <c r="AB91" s="85" t="s">
        <v>15</v>
      </c>
      <c r="AC91" s="85"/>
      <c r="AD91" s="85" t="s">
        <v>87</v>
      </c>
      <c r="AE91" s="85"/>
      <c r="AF91" s="85" t="s">
        <v>154</v>
      </c>
      <c r="AG91" s="85" t="s">
        <v>137</v>
      </c>
      <c r="AH91" s="85"/>
      <c r="AI91" s="85"/>
      <c r="AJ91" s="85"/>
      <c r="AK91" s="85"/>
      <c r="AL91" s="85"/>
      <c r="AM91" s="85" t="s">
        <v>185</v>
      </c>
      <c r="AN91" s="85"/>
      <c r="AO91" s="85"/>
      <c r="AP91" s="85"/>
      <c r="AQ91" s="85"/>
      <c r="AR91" s="85"/>
      <c r="AS91" s="85"/>
      <c r="AT91" s="85"/>
      <c r="AU91" s="85"/>
      <c r="AV91" s="85" t="s">
        <v>68</v>
      </c>
      <c r="AW91" s="85"/>
      <c r="AX91" s="85"/>
      <c r="AY91" s="85"/>
      <c r="AZ91" s="85" t="s">
        <v>253</v>
      </c>
      <c r="BA91" s="85"/>
      <c r="BB91" s="85"/>
      <c r="BC91" s="85"/>
    </row>
    <row r="92" spans="2:55" ht="21" x14ac:dyDescent="0.25">
      <c r="E92" s="17"/>
      <c r="F92" s="23"/>
      <c r="AB92" s="85" t="s">
        <v>16</v>
      </c>
      <c r="AC92" s="85"/>
      <c r="AD92" s="85" t="s">
        <v>88</v>
      </c>
      <c r="AE92" s="85"/>
      <c r="AF92" s="85" t="s">
        <v>155</v>
      </c>
      <c r="AG92" s="85" t="s">
        <v>138</v>
      </c>
      <c r="AH92" s="85"/>
      <c r="AI92" s="85"/>
      <c r="AJ92" s="85"/>
      <c r="AK92" s="85"/>
      <c r="AL92" s="85"/>
      <c r="AM92" s="85" t="s">
        <v>186</v>
      </c>
      <c r="AN92" s="85"/>
      <c r="AO92" s="85"/>
      <c r="AP92" s="85"/>
      <c r="AQ92" s="85"/>
      <c r="AR92" s="85"/>
      <c r="AS92" s="85"/>
      <c r="AT92" s="85"/>
      <c r="AU92" s="85"/>
      <c r="AV92" s="85" t="s">
        <v>69</v>
      </c>
      <c r="AW92" s="85"/>
      <c r="AX92" s="85"/>
      <c r="AY92" s="85"/>
      <c r="AZ92" s="85" t="s">
        <v>252</v>
      </c>
      <c r="BA92" s="85"/>
      <c r="BB92" s="85"/>
      <c r="BC92" s="85"/>
    </row>
    <row r="93" spans="2:55" ht="21" x14ac:dyDescent="0.25">
      <c r="E93" s="17"/>
      <c r="F93" s="23"/>
      <c r="AB93" s="85" t="s">
        <v>17</v>
      </c>
      <c r="AC93" s="85"/>
      <c r="AD93" s="85" t="s">
        <v>89</v>
      </c>
      <c r="AE93" s="85"/>
      <c r="AF93" s="85" t="s">
        <v>156</v>
      </c>
      <c r="AG93" s="85"/>
      <c r="AH93" s="85"/>
      <c r="AI93" s="85"/>
      <c r="AJ93" s="85"/>
      <c r="AK93" s="85"/>
      <c r="AL93" s="85"/>
      <c r="AM93" s="85"/>
      <c r="AN93" s="85"/>
      <c r="AO93" s="85"/>
      <c r="AP93" s="85"/>
      <c r="AQ93" s="85"/>
      <c r="AR93" s="85"/>
      <c r="AS93" s="85"/>
      <c r="AT93" s="85"/>
      <c r="AU93" s="85"/>
      <c r="AV93" s="85" t="s">
        <v>70</v>
      </c>
      <c r="AW93" s="85"/>
      <c r="AX93" s="85"/>
      <c r="AY93" s="85"/>
      <c r="AZ93" s="85" t="s">
        <v>251</v>
      </c>
      <c r="BA93" s="85"/>
      <c r="BB93" s="85"/>
      <c r="BC93" s="85"/>
    </row>
    <row r="94" spans="2:55" ht="21" x14ac:dyDescent="0.25">
      <c r="E94" s="17"/>
      <c r="F94" s="23"/>
      <c r="AB94" s="85" t="s">
        <v>18</v>
      </c>
      <c r="AC94" s="85"/>
      <c r="AD94" s="85" t="s">
        <v>90</v>
      </c>
      <c r="AE94" s="85"/>
      <c r="AF94" s="85" t="s">
        <v>157</v>
      </c>
      <c r="AG94" s="85"/>
      <c r="AH94" s="85"/>
      <c r="AI94" s="85"/>
      <c r="AJ94" s="85"/>
      <c r="AK94" s="85"/>
      <c r="AL94" s="85"/>
      <c r="AM94" s="85"/>
      <c r="AN94" s="85"/>
      <c r="AO94" s="85"/>
      <c r="AP94" s="85"/>
      <c r="AQ94" s="85"/>
      <c r="AR94" s="85"/>
      <c r="AS94" s="85"/>
      <c r="AT94" s="85"/>
      <c r="AU94" s="85"/>
      <c r="AV94" s="85" t="s">
        <v>71</v>
      </c>
      <c r="AW94" s="85"/>
      <c r="AX94" s="85"/>
      <c r="AY94" s="85"/>
      <c r="AZ94" s="85" t="s">
        <v>250</v>
      </c>
      <c r="BA94" s="85"/>
      <c r="BB94" s="85"/>
      <c r="BC94" s="85"/>
    </row>
    <row r="95" spans="2:55" ht="21" x14ac:dyDescent="0.25">
      <c r="E95" s="17"/>
      <c r="F95" s="23"/>
      <c r="AB95" s="85"/>
      <c r="AC95" s="85"/>
      <c r="AD95" s="85" t="s">
        <v>91</v>
      </c>
      <c r="AE95" s="85"/>
      <c r="AF95" s="85" t="s">
        <v>158</v>
      </c>
      <c r="AG95" s="85"/>
      <c r="AH95" s="85"/>
      <c r="AI95" s="85"/>
      <c r="AJ95" s="85"/>
      <c r="AK95" s="85"/>
      <c r="AL95" s="85"/>
      <c r="AM95" s="85"/>
      <c r="AN95" s="85"/>
      <c r="AO95" s="85"/>
      <c r="AP95" s="85"/>
      <c r="AQ95" s="85"/>
      <c r="AR95" s="85"/>
      <c r="AS95" s="85"/>
      <c r="AT95" s="85"/>
      <c r="AU95" s="85"/>
      <c r="AV95" s="85"/>
      <c r="AW95" s="85"/>
      <c r="AX95" s="85"/>
      <c r="AY95" s="85"/>
      <c r="AZ95" s="85" t="s">
        <v>249</v>
      </c>
      <c r="BA95" s="85"/>
      <c r="BB95" s="85"/>
      <c r="BC95" s="85"/>
    </row>
    <row r="96" spans="2:55" ht="21" x14ac:dyDescent="0.25">
      <c r="E96" s="17"/>
      <c r="F96" s="23"/>
      <c r="AB96" s="85"/>
      <c r="AC96" s="85"/>
      <c r="AD96" s="85" t="s">
        <v>92</v>
      </c>
      <c r="AE96" s="85"/>
      <c r="AF96" s="85" t="s">
        <v>160</v>
      </c>
      <c r="AG96" s="85"/>
      <c r="AH96" s="85"/>
      <c r="AI96" s="85"/>
      <c r="AJ96" s="85"/>
      <c r="AK96" s="85"/>
      <c r="AL96" s="85"/>
      <c r="AM96" s="85"/>
      <c r="AN96" s="85"/>
      <c r="AO96" s="85"/>
      <c r="AP96" s="85"/>
      <c r="AQ96" s="85"/>
      <c r="AR96" s="85"/>
      <c r="AS96" s="85"/>
      <c r="AT96" s="85"/>
      <c r="AU96" s="85"/>
      <c r="AV96" s="85"/>
      <c r="AW96" s="85"/>
      <c r="AX96" s="85"/>
      <c r="AY96" s="85"/>
      <c r="AZ96" s="85" t="s">
        <v>247</v>
      </c>
      <c r="BA96" s="85"/>
      <c r="BB96" s="85"/>
      <c r="BC96" s="85"/>
    </row>
    <row r="97" spans="5:55" ht="21" x14ac:dyDescent="0.25">
      <c r="E97" s="17"/>
      <c r="F97" s="23"/>
      <c r="AB97" s="85"/>
      <c r="AC97" s="85"/>
      <c r="AD97" s="85" t="s">
        <v>93</v>
      </c>
      <c r="AE97" s="85"/>
      <c r="AF97" s="85" t="s">
        <v>150</v>
      </c>
      <c r="AG97" s="85"/>
      <c r="AH97" s="85"/>
      <c r="AI97" s="85"/>
      <c r="AJ97" s="85"/>
      <c r="AK97" s="85"/>
      <c r="AL97" s="85"/>
      <c r="AM97" s="85"/>
      <c r="AN97" s="85"/>
      <c r="AO97" s="85"/>
      <c r="AP97" s="85"/>
      <c r="AQ97" s="85"/>
      <c r="AR97" s="85"/>
      <c r="AS97" s="85"/>
      <c r="AT97" s="85"/>
      <c r="AU97" s="85"/>
      <c r="AV97" s="85"/>
      <c r="AW97" s="85"/>
      <c r="AX97" s="85"/>
      <c r="AY97" s="85"/>
      <c r="AZ97" s="85" t="s">
        <v>248</v>
      </c>
      <c r="BA97" s="85"/>
      <c r="BB97" s="85"/>
      <c r="BC97" s="85"/>
    </row>
    <row r="98" spans="5:55" ht="21" x14ac:dyDescent="0.25">
      <c r="E98" s="17"/>
      <c r="F98" s="23"/>
      <c r="AB98" s="85"/>
      <c r="AC98" s="85"/>
      <c r="AD98" s="85" t="s">
        <v>94</v>
      </c>
      <c r="AE98" s="85"/>
      <c r="AF98" s="85" t="s">
        <v>159</v>
      </c>
      <c r="AG98" s="85"/>
      <c r="AH98" s="85"/>
      <c r="AI98" s="85"/>
      <c r="AJ98" s="85"/>
      <c r="AK98" s="85"/>
      <c r="AL98" s="85"/>
      <c r="AM98" s="85"/>
      <c r="AN98" s="85"/>
      <c r="AO98" s="85"/>
      <c r="AP98" s="85"/>
      <c r="AQ98" s="85"/>
      <c r="AR98" s="85"/>
      <c r="AS98" s="85"/>
      <c r="AT98" s="85"/>
      <c r="AU98" s="85"/>
      <c r="AV98" s="85"/>
      <c r="AW98" s="85"/>
      <c r="AX98" s="85"/>
      <c r="AY98" s="85"/>
      <c r="AZ98" s="85"/>
      <c r="BA98" s="85"/>
      <c r="BB98" s="85"/>
      <c r="BC98" s="85"/>
    </row>
    <row r="99" spans="5:55" ht="21" x14ac:dyDescent="0.25">
      <c r="E99" s="17"/>
      <c r="F99" s="23"/>
      <c r="AB99" s="85"/>
      <c r="AC99" s="85"/>
      <c r="AD99" s="85" t="s">
        <v>95</v>
      </c>
      <c r="AE99" s="85"/>
      <c r="AF99" s="85"/>
      <c r="AG99" s="85"/>
      <c r="AH99" s="85"/>
      <c r="AI99" s="85"/>
      <c r="AJ99" s="85"/>
      <c r="AK99" s="85"/>
      <c r="AL99" s="85"/>
      <c r="AM99" s="85"/>
      <c r="AN99" s="85"/>
      <c r="AO99" s="85"/>
      <c r="AP99" s="85"/>
      <c r="AQ99" s="85"/>
      <c r="AR99" s="85"/>
      <c r="AS99" s="85"/>
      <c r="AT99" s="85"/>
      <c r="AU99" s="85"/>
      <c r="AV99" s="85"/>
      <c r="AW99" s="85"/>
      <c r="AX99" s="85"/>
      <c r="AY99" s="85"/>
      <c r="AZ99" s="85"/>
      <c r="BA99" s="85"/>
      <c r="BB99" s="85"/>
      <c r="BC99" s="85"/>
    </row>
    <row r="100" spans="5:55" ht="15.75" x14ac:dyDescent="0.25">
      <c r="AB100" s="85"/>
      <c r="AC100" s="85"/>
      <c r="AD100" s="85" t="s">
        <v>96</v>
      </c>
      <c r="AE100" s="85"/>
      <c r="AF100" s="85"/>
      <c r="AG100" s="85"/>
      <c r="AH100" s="85"/>
      <c r="AI100" s="85"/>
      <c r="AJ100" s="85"/>
      <c r="AK100" s="85"/>
      <c r="AL100" s="85"/>
      <c r="AM100" s="85"/>
      <c r="AN100" s="85"/>
      <c r="AO100" s="85"/>
      <c r="AP100" s="85"/>
      <c r="AQ100" s="85"/>
      <c r="AR100" s="85"/>
      <c r="AS100" s="85"/>
      <c r="AT100" s="85"/>
      <c r="AU100" s="85"/>
      <c r="AV100" s="85"/>
      <c r="AW100" s="85"/>
      <c r="AX100" s="85"/>
      <c r="AY100" s="85"/>
      <c r="AZ100" s="85"/>
      <c r="BA100" s="85"/>
      <c r="BB100" s="85"/>
      <c r="BC100" s="85"/>
    </row>
    <row r="101" spans="5:55" ht="15.75" x14ac:dyDescent="0.25">
      <c r="AB101" s="85"/>
      <c r="AC101" s="85"/>
      <c r="AD101" s="85" t="s">
        <v>97</v>
      </c>
      <c r="AE101" s="85"/>
      <c r="AF101" s="85"/>
      <c r="AG101" s="85"/>
      <c r="AH101" s="85"/>
      <c r="AI101" s="85"/>
      <c r="AJ101" s="85"/>
      <c r="AK101" s="85"/>
      <c r="AL101" s="85"/>
      <c r="AM101" s="85"/>
      <c r="AN101" s="85"/>
      <c r="AO101" s="85"/>
      <c r="AP101" s="85"/>
      <c r="AQ101" s="85"/>
      <c r="AR101" s="85"/>
      <c r="AS101" s="85"/>
      <c r="AT101" s="85"/>
      <c r="AU101" s="85"/>
      <c r="AV101" s="85"/>
      <c r="AW101" s="85"/>
      <c r="AX101" s="85"/>
      <c r="AY101" s="85"/>
      <c r="AZ101" s="85"/>
      <c r="BA101" s="85"/>
      <c r="BB101" s="85"/>
      <c r="BC101" s="85"/>
    </row>
    <row r="102" spans="5:55" ht="15.75" x14ac:dyDescent="0.25">
      <c r="AB102" s="85"/>
      <c r="AC102" s="85"/>
      <c r="AD102" s="85" t="s">
        <v>98</v>
      </c>
      <c r="AE102" s="85"/>
      <c r="AF102" s="85"/>
      <c r="AG102" s="85"/>
      <c r="AH102" s="85"/>
      <c r="AI102" s="85"/>
      <c r="AJ102" s="85"/>
      <c r="AK102" s="85"/>
      <c r="AL102" s="85"/>
      <c r="AM102" s="85"/>
      <c r="AN102" s="85"/>
      <c r="AO102" s="85"/>
      <c r="AP102" s="85"/>
      <c r="AQ102" s="85"/>
      <c r="AR102" s="85"/>
      <c r="AS102" s="85"/>
      <c r="AT102" s="85"/>
      <c r="AU102" s="85"/>
      <c r="AV102" s="85"/>
      <c r="AW102" s="85"/>
      <c r="AX102" s="85"/>
      <c r="AY102" s="85"/>
      <c r="AZ102" s="85"/>
      <c r="BA102" s="85"/>
      <c r="BB102" s="85"/>
      <c r="BC102" s="85"/>
    </row>
    <row r="103" spans="5:55" ht="15.75" x14ac:dyDescent="0.25">
      <c r="AB103" s="85"/>
      <c r="AC103" s="85"/>
      <c r="AD103" s="85" t="s">
        <v>99</v>
      </c>
      <c r="AE103" s="85"/>
      <c r="AF103" s="85"/>
      <c r="AG103" s="85"/>
      <c r="AH103" s="85"/>
      <c r="AI103" s="85"/>
      <c r="AJ103" s="85"/>
      <c r="AK103" s="85"/>
      <c r="AL103" s="85"/>
      <c r="AM103" s="85"/>
      <c r="AN103" s="85"/>
      <c r="AO103" s="85"/>
      <c r="AP103" s="85"/>
      <c r="AQ103" s="85"/>
      <c r="AR103" s="85"/>
      <c r="AS103" s="85"/>
      <c r="AT103" s="85"/>
      <c r="AU103" s="85"/>
      <c r="AV103" s="85"/>
      <c r="AW103" s="85"/>
      <c r="AX103" s="85"/>
      <c r="AY103" s="85"/>
      <c r="AZ103" s="85"/>
      <c r="BA103" s="85"/>
      <c r="BB103" s="85"/>
      <c r="BC103" s="85"/>
    </row>
    <row r="104" spans="5:55" ht="15.75" x14ac:dyDescent="0.25">
      <c r="AB104" s="85"/>
      <c r="AC104" s="85"/>
      <c r="AD104" s="85" t="s">
        <v>100</v>
      </c>
      <c r="AE104" s="85"/>
      <c r="AF104" s="85"/>
      <c r="AG104" s="85"/>
      <c r="AH104" s="85"/>
      <c r="AI104" s="85"/>
      <c r="AJ104" s="85"/>
      <c r="AK104" s="85"/>
      <c r="AL104" s="85"/>
      <c r="AM104" s="85"/>
      <c r="AN104" s="85"/>
      <c r="AO104" s="85"/>
      <c r="AP104" s="85"/>
      <c r="AQ104" s="85"/>
      <c r="AR104" s="85"/>
      <c r="AS104" s="85"/>
      <c r="AT104" s="85"/>
      <c r="AU104" s="85"/>
      <c r="AV104" s="85"/>
      <c r="AW104" s="85"/>
      <c r="AX104" s="85"/>
      <c r="AY104" s="85"/>
      <c r="AZ104" s="85"/>
      <c r="BA104" s="85"/>
      <c r="BB104" s="85"/>
      <c r="BC104" s="85"/>
    </row>
    <row r="105" spans="5:55" ht="15.75" x14ac:dyDescent="0.25">
      <c r="AB105" s="85"/>
      <c r="AC105" s="85"/>
      <c r="AD105" s="85" t="s">
        <v>101</v>
      </c>
      <c r="AE105" s="85"/>
      <c r="AF105" s="85"/>
      <c r="AG105" s="85"/>
      <c r="AH105" s="85"/>
      <c r="AI105" s="85"/>
      <c r="AJ105" s="85"/>
      <c r="AK105" s="85"/>
      <c r="AL105" s="85"/>
      <c r="AM105" s="85"/>
      <c r="AN105" s="85"/>
      <c r="AO105" s="85"/>
      <c r="AP105" s="85"/>
      <c r="AQ105" s="85"/>
      <c r="AR105" s="85"/>
      <c r="AS105" s="85"/>
      <c r="AT105" s="85"/>
      <c r="AU105" s="85"/>
      <c r="AV105" s="85"/>
      <c r="AW105" s="85"/>
      <c r="AX105" s="85"/>
      <c r="AY105" s="85"/>
      <c r="AZ105" s="85"/>
      <c r="BA105" s="85"/>
      <c r="BB105" s="85"/>
      <c r="BC105" s="85"/>
    </row>
    <row r="106" spans="5:55" ht="15.75" x14ac:dyDescent="0.25">
      <c r="AB106" s="85"/>
      <c r="AC106" s="85"/>
      <c r="AD106" s="85" t="s">
        <v>102</v>
      </c>
      <c r="AE106" s="85"/>
      <c r="AF106" s="85"/>
      <c r="AG106" s="85"/>
      <c r="AH106" s="85"/>
      <c r="AI106" s="85"/>
      <c r="AJ106" s="85"/>
      <c r="AK106" s="85"/>
      <c r="AL106" s="85"/>
      <c r="AM106" s="85"/>
      <c r="AN106" s="85"/>
      <c r="AO106" s="85"/>
      <c r="AP106" s="85"/>
      <c r="AQ106" s="85"/>
      <c r="AR106" s="85"/>
      <c r="AS106" s="85"/>
      <c r="AT106" s="85"/>
      <c r="AU106" s="85"/>
      <c r="AV106" s="85"/>
      <c r="AW106" s="85"/>
      <c r="AX106" s="85"/>
      <c r="AY106" s="85"/>
      <c r="AZ106" s="85"/>
      <c r="BA106" s="85"/>
      <c r="BB106" s="85"/>
      <c r="BC106" s="85"/>
    </row>
    <row r="107" spans="5:55" ht="15.75" x14ac:dyDescent="0.25">
      <c r="AB107" s="85"/>
      <c r="AC107" s="85"/>
      <c r="AD107" s="85" t="s">
        <v>103</v>
      </c>
      <c r="AE107" s="85"/>
      <c r="AF107" s="85"/>
      <c r="AG107" s="85"/>
      <c r="AH107" s="85"/>
      <c r="AI107" s="85"/>
      <c r="AJ107" s="85"/>
      <c r="AK107" s="85"/>
      <c r="AL107" s="85"/>
      <c r="AM107" s="85"/>
      <c r="AN107" s="85"/>
      <c r="AO107" s="85"/>
      <c r="AP107" s="85"/>
      <c r="AQ107" s="85"/>
      <c r="AR107" s="85"/>
      <c r="AS107" s="85"/>
      <c r="AT107" s="85"/>
      <c r="AU107" s="85"/>
      <c r="AV107" s="85"/>
      <c r="AW107" s="85"/>
      <c r="AX107" s="85"/>
      <c r="AY107" s="85"/>
      <c r="AZ107" s="85"/>
      <c r="BA107" s="85"/>
      <c r="BB107" s="85"/>
      <c r="BC107" s="85"/>
    </row>
    <row r="108" spans="5:55" ht="15.75" x14ac:dyDescent="0.25">
      <c r="AB108" s="85"/>
      <c r="AC108" s="85"/>
      <c r="AD108" s="85" t="s">
        <v>104</v>
      </c>
      <c r="AE108" s="85"/>
      <c r="AF108" s="85"/>
      <c r="AG108" s="85"/>
      <c r="AH108" s="85"/>
      <c r="AI108" s="85"/>
      <c r="AJ108" s="85"/>
      <c r="AK108" s="85"/>
      <c r="AL108" s="85"/>
      <c r="AM108" s="85"/>
      <c r="AN108" s="85"/>
      <c r="AO108" s="85"/>
      <c r="AP108" s="85"/>
      <c r="AQ108" s="85"/>
      <c r="AR108" s="85"/>
      <c r="AS108" s="85"/>
      <c r="AT108" s="85"/>
      <c r="AU108" s="85"/>
      <c r="AV108" s="85"/>
      <c r="AW108" s="85"/>
      <c r="AX108" s="85"/>
      <c r="AY108" s="85"/>
      <c r="AZ108" s="85"/>
      <c r="BA108" s="85"/>
      <c r="BB108" s="85"/>
      <c r="BC108" s="85"/>
    </row>
    <row r="109" spans="5:55" ht="15.75" x14ac:dyDescent="0.25">
      <c r="AB109" s="85"/>
      <c r="AC109" s="85"/>
      <c r="AD109" s="85" t="s">
        <v>105</v>
      </c>
      <c r="AE109" s="85"/>
      <c r="AF109" s="85"/>
      <c r="AG109" s="85"/>
      <c r="AH109" s="85"/>
      <c r="AI109" s="85"/>
      <c r="AJ109" s="85"/>
      <c r="AK109" s="85"/>
      <c r="AL109" s="85"/>
      <c r="AM109" s="85"/>
      <c r="AN109" s="85"/>
      <c r="AO109" s="85"/>
      <c r="AP109" s="85"/>
      <c r="AQ109" s="85"/>
      <c r="AR109" s="85"/>
      <c r="AS109" s="85"/>
      <c r="AT109" s="85"/>
      <c r="AU109" s="85"/>
      <c r="AV109" s="85"/>
      <c r="AW109" s="85"/>
      <c r="AX109" s="85"/>
      <c r="AY109" s="85"/>
      <c r="AZ109" s="85"/>
      <c r="BA109" s="85"/>
      <c r="BB109" s="85"/>
      <c r="BC109" s="85"/>
    </row>
    <row r="110" spans="5:55" ht="15.75" x14ac:dyDescent="0.25">
      <c r="AB110" s="85"/>
      <c r="AC110" s="85"/>
      <c r="AD110" s="85" t="s">
        <v>106</v>
      </c>
      <c r="AE110" s="85"/>
      <c r="AF110" s="85"/>
      <c r="AG110" s="85"/>
      <c r="AH110" s="85"/>
      <c r="AI110" s="85"/>
      <c r="AJ110" s="85"/>
      <c r="AK110" s="85"/>
      <c r="AL110" s="85"/>
      <c r="AM110" s="85"/>
      <c r="AN110" s="85"/>
      <c r="AO110" s="85"/>
      <c r="AP110" s="85"/>
      <c r="AQ110" s="85"/>
      <c r="AR110" s="85"/>
      <c r="AS110" s="85"/>
      <c r="AT110" s="85"/>
      <c r="AU110" s="85"/>
      <c r="AV110" s="85"/>
      <c r="AW110" s="85"/>
      <c r="AX110" s="85"/>
      <c r="AY110" s="85"/>
      <c r="AZ110" s="85"/>
      <c r="BA110" s="85"/>
      <c r="BB110" s="85"/>
      <c r="BC110" s="85"/>
    </row>
    <row r="111" spans="5:55" ht="15.75" x14ac:dyDescent="0.25">
      <c r="AB111" s="85"/>
      <c r="AC111" s="85"/>
      <c r="AD111" s="85" t="s">
        <v>107</v>
      </c>
      <c r="AE111" s="85"/>
      <c r="AF111" s="85"/>
      <c r="AG111" s="85"/>
      <c r="AH111" s="85"/>
      <c r="AI111" s="85"/>
      <c r="AJ111" s="85"/>
      <c r="AK111" s="85"/>
      <c r="AL111" s="85"/>
      <c r="AM111" s="85"/>
      <c r="AN111" s="85"/>
      <c r="AO111" s="85"/>
      <c r="AP111" s="85"/>
      <c r="AQ111" s="85"/>
      <c r="AR111" s="85"/>
      <c r="AS111" s="85"/>
      <c r="AT111" s="85"/>
      <c r="AU111" s="85"/>
      <c r="AV111" s="85"/>
      <c r="AW111" s="85"/>
      <c r="AX111" s="85"/>
      <c r="AY111" s="85"/>
      <c r="AZ111" s="85"/>
      <c r="BA111" s="85"/>
      <c r="BB111" s="85"/>
      <c r="BC111" s="85"/>
    </row>
    <row r="112" spans="5:55" ht="15.75" x14ac:dyDescent="0.25">
      <c r="AB112" s="85"/>
      <c r="AC112" s="85"/>
      <c r="AD112" s="85" t="s">
        <v>108</v>
      </c>
      <c r="AE112" s="85"/>
      <c r="AF112" s="85"/>
      <c r="AG112" s="85"/>
      <c r="AH112" s="85"/>
      <c r="AI112" s="85"/>
      <c r="AJ112" s="85"/>
      <c r="AK112" s="85"/>
      <c r="AL112" s="85"/>
      <c r="AM112" s="85"/>
      <c r="AN112" s="85"/>
      <c r="AO112" s="85"/>
      <c r="AP112" s="85"/>
      <c r="AQ112" s="85"/>
      <c r="AR112" s="85"/>
      <c r="AS112" s="85"/>
      <c r="AT112" s="85"/>
      <c r="AU112" s="85"/>
      <c r="AV112" s="85"/>
      <c r="AW112" s="85"/>
      <c r="AX112" s="85"/>
      <c r="AY112" s="85"/>
      <c r="AZ112" s="85"/>
      <c r="BA112" s="85"/>
      <c r="BB112" s="85"/>
      <c r="BC112" s="85"/>
    </row>
    <row r="113" spans="28:55" ht="15.75" x14ac:dyDescent="0.25">
      <c r="AB113" s="85"/>
      <c r="AC113" s="85"/>
      <c r="AD113" s="85" t="s">
        <v>109</v>
      </c>
      <c r="AE113" s="85"/>
      <c r="AF113" s="85"/>
      <c r="AG113" s="85"/>
      <c r="AH113" s="85"/>
      <c r="AI113" s="85"/>
      <c r="AJ113" s="85"/>
      <c r="AK113" s="85"/>
      <c r="AL113" s="85"/>
      <c r="AM113" s="85"/>
      <c r="AN113" s="85"/>
      <c r="AO113" s="85"/>
      <c r="AP113" s="85"/>
      <c r="AQ113" s="85"/>
      <c r="AR113" s="85"/>
      <c r="AS113" s="85"/>
      <c r="AT113" s="85"/>
      <c r="AU113" s="85"/>
      <c r="AV113" s="85"/>
      <c r="AW113" s="85"/>
      <c r="AX113" s="85"/>
      <c r="AY113" s="85"/>
      <c r="AZ113" s="85"/>
      <c r="BA113" s="85"/>
      <c r="BB113" s="85"/>
      <c r="BC113" s="85"/>
    </row>
    <row r="114" spans="28:55" ht="15.75" x14ac:dyDescent="0.25">
      <c r="AB114" s="85"/>
      <c r="AC114" s="85"/>
      <c r="AD114" s="85" t="s">
        <v>110</v>
      </c>
      <c r="AE114" s="85"/>
      <c r="AF114" s="85"/>
      <c r="AG114" s="85"/>
      <c r="AH114" s="85"/>
      <c r="AI114" s="85"/>
      <c r="AJ114" s="85"/>
      <c r="AK114" s="85"/>
      <c r="AL114" s="85"/>
      <c r="AM114" s="85"/>
      <c r="AN114" s="85"/>
      <c r="AO114" s="85"/>
      <c r="AP114" s="85"/>
      <c r="AQ114" s="85"/>
      <c r="AR114" s="85"/>
      <c r="AS114" s="85"/>
      <c r="AT114" s="85"/>
      <c r="AU114" s="85"/>
      <c r="AV114" s="85"/>
      <c r="AW114" s="85"/>
      <c r="AX114" s="85"/>
      <c r="AY114" s="85"/>
      <c r="AZ114" s="85"/>
      <c r="BA114" s="85"/>
      <c r="BB114" s="85"/>
      <c r="BC114" s="85"/>
    </row>
    <row r="115" spans="28:55" ht="15.75" x14ac:dyDescent="0.25">
      <c r="AB115" s="85"/>
      <c r="AC115" s="85"/>
      <c r="AD115" s="85" t="s">
        <v>111</v>
      </c>
      <c r="AE115" s="85"/>
      <c r="AF115" s="85"/>
      <c r="AG115" s="85"/>
      <c r="AH115" s="85"/>
      <c r="AI115" s="85"/>
      <c r="AJ115" s="85"/>
      <c r="AK115" s="85"/>
      <c r="AL115" s="85"/>
      <c r="AM115" s="85"/>
      <c r="AN115" s="85"/>
      <c r="AO115" s="85"/>
      <c r="AP115" s="85"/>
      <c r="AQ115" s="85"/>
      <c r="AR115" s="85"/>
      <c r="AS115" s="85"/>
      <c r="AT115" s="85"/>
      <c r="AU115" s="85"/>
      <c r="AV115" s="85"/>
      <c r="AW115" s="85"/>
      <c r="AX115" s="85"/>
      <c r="AY115" s="85"/>
      <c r="AZ115" s="85"/>
      <c r="BA115" s="85"/>
      <c r="BB115" s="85"/>
      <c r="BC115" s="85"/>
    </row>
    <row r="116" spans="28:55" ht="15.75" x14ac:dyDescent="0.25">
      <c r="AB116" s="85"/>
      <c r="AC116" s="85"/>
      <c r="AD116" s="85" t="s">
        <v>112</v>
      </c>
      <c r="AE116" s="85"/>
      <c r="AF116" s="85"/>
      <c r="AG116" s="85"/>
      <c r="AH116" s="85"/>
      <c r="AI116" s="85"/>
      <c r="AJ116" s="85"/>
      <c r="AK116" s="85"/>
      <c r="AL116" s="85"/>
      <c r="AM116" s="85"/>
      <c r="AN116" s="85"/>
      <c r="AO116" s="85"/>
      <c r="AP116" s="85"/>
      <c r="AQ116" s="85"/>
      <c r="AR116" s="85"/>
      <c r="AS116" s="85"/>
      <c r="AT116" s="85"/>
      <c r="AU116" s="85"/>
      <c r="AV116" s="85"/>
      <c r="AW116" s="85"/>
      <c r="AX116" s="85"/>
      <c r="AY116" s="85"/>
      <c r="AZ116" s="85"/>
      <c r="BA116" s="85"/>
      <c r="BB116" s="85"/>
      <c r="BC116" s="85"/>
    </row>
    <row r="117" spans="28:55" ht="15.75" x14ac:dyDescent="0.25">
      <c r="AB117" s="85"/>
      <c r="AC117" s="85"/>
      <c r="AD117" s="85" t="s">
        <v>113</v>
      </c>
      <c r="AE117" s="85"/>
      <c r="AF117" s="85"/>
      <c r="AG117" s="85"/>
      <c r="AH117" s="85"/>
      <c r="AI117" s="85"/>
      <c r="AJ117" s="85"/>
      <c r="AK117" s="85"/>
      <c r="AL117" s="85"/>
      <c r="AM117" s="85"/>
      <c r="AN117" s="85"/>
      <c r="AO117" s="85"/>
      <c r="AP117" s="85"/>
      <c r="AQ117" s="85"/>
      <c r="AR117" s="85"/>
      <c r="AS117" s="85"/>
      <c r="AT117" s="85"/>
      <c r="AU117" s="85"/>
      <c r="AV117" s="85"/>
      <c r="AW117" s="85"/>
      <c r="AX117" s="85"/>
      <c r="AY117" s="85"/>
      <c r="AZ117" s="85"/>
      <c r="BA117" s="85"/>
      <c r="BB117" s="85"/>
      <c r="BC117" s="85"/>
    </row>
    <row r="118" spans="28:55" ht="15.75" x14ac:dyDescent="0.25">
      <c r="AB118" s="85"/>
      <c r="AC118" s="85"/>
      <c r="AD118" s="85" t="s">
        <v>114</v>
      </c>
      <c r="AE118" s="85"/>
      <c r="AF118" s="85"/>
      <c r="AG118" s="85"/>
      <c r="AH118" s="85"/>
      <c r="AI118" s="85"/>
      <c r="AJ118" s="85"/>
      <c r="AK118" s="85"/>
      <c r="AL118" s="85"/>
      <c r="AM118" s="85"/>
      <c r="AN118" s="85"/>
      <c r="AO118" s="85"/>
      <c r="AP118" s="85"/>
      <c r="AQ118" s="85"/>
      <c r="AR118" s="85"/>
      <c r="AS118" s="85"/>
      <c r="AT118" s="85"/>
      <c r="AU118" s="85"/>
      <c r="AV118" s="85"/>
      <c r="AW118" s="85"/>
      <c r="AX118" s="85"/>
      <c r="AY118" s="85"/>
      <c r="AZ118" s="85"/>
      <c r="BA118" s="85"/>
      <c r="BB118" s="85"/>
      <c r="BC118" s="85"/>
    </row>
    <row r="119" spans="28:55" ht="15.75" x14ac:dyDescent="0.25">
      <c r="AB119" s="85"/>
      <c r="AC119" s="85"/>
      <c r="AD119" s="85" t="s">
        <v>115</v>
      </c>
      <c r="AE119" s="85"/>
      <c r="AF119" s="85"/>
      <c r="AG119" s="85"/>
      <c r="AH119" s="85"/>
      <c r="AI119" s="85"/>
      <c r="AJ119" s="85"/>
      <c r="AK119" s="85"/>
      <c r="AL119" s="85"/>
      <c r="AM119" s="85"/>
      <c r="AN119" s="85"/>
      <c r="AO119" s="85"/>
      <c r="AP119" s="85"/>
      <c r="AQ119" s="85"/>
      <c r="AR119" s="85"/>
      <c r="AS119" s="85"/>
      <c r="AT119" s="85"/>
      <c r="AU119" s="85"/>
      <c r="AV119" s="85"/>
      <c r="AW119" s="85"/>
      <c r="AX119" s="85"/>
      <c r="AY119" s="85"/>
      <c r="AZ119" s="85"/>
      <c r="BA119" s="85"/>
      <c r="BB119" s="85"/>
      <c r="BC119" s="85"/>
    </row>
    <row r="120" spans="28:55" ht="15.75" x14ac:dyDescent="0.25">
      <c r="AB120" s="85"/>
      <c r="AC120" s="85"/>
      <c r="AD120" s="85" t="s">
        <v>116</v>
      </c>
      <c r="AE120" s="85"/>
      <c r="AF120" s="85"/>
      <c r="AG120" s="85"/>
      <c r="AH120" s="85"/>
      <c r="AI120" s="85"/>
      <c r="AJ120" s="85"/>
      <c r="AK120" s="85"/>
      <c r="AL120" s="85"/>
      <c r="AM120" s="85"/>
      <c r="AN120" s="85"/>
      <c r="AO120" s="85"/>
      <c r="AP120" s="85"/>
      <c r="AQ120" s="85"/>
      <c r="AR120" s="85"/>
      <c r="AS120" s="85"/>
      <c r="AT120" s="85"/>
      <c r="AU120" s="85"/>
      <c r="AV120" s="85"/>
      <c r="AW120" s="85"/>
      <c r="AX120" s="85"/>
      <c r="AY120" s="85"/>
      <c r="AZ120" s="85"/>
      <c r="BA120" s="85"/>
      <c r="BB120" s="85"/>
      <c r="BC120" s="85"/>
    </row>
    <row r="121" spans="28:55" ht="15.75" x14ac:dyDescent="0.25">
      <c r="AB121" s="85"/>
      <c r="AC121" s="85"/>
      <c r="AD121" s="85" t="s">
        <v>117</v>
      </c>
      <c r="AE121" s="85"/>
      <c r="AF121" s="85"/>
      <c r="AG121" s="85"/>
      <c r="AH121" s="85"/>
      <c r="AI121" s="85"/>
      <c r="AJ121" s="85"/>
      <c r="AK121" s="85"/>
      <c r="AL121" s="85"/>
      <c r="AM121" s="85"/>
      <c r="AN121" s="85"/>
      <c r="AO121" s="85"/>
      <c r="AP121" s="85"/>
      <c r="AQ121" s="85"/>
      <c r="AR121" s="85"/>
      <c r="AS121" s="85"/>
      <c r="AT121" s="85"/>
      <c r="AU121" s="85"/>
      <c r="AV121" s="85"/>
      <c r="AW121" s="85"/>
      <c r="AX121" s="85"/>
      <c r="AY121" s="85"/>
      <c r="AZ121" s="85"/>
      <c r="BA121" s="85"/>
      <c r="BB121" s="85"/>
      <c r="BC121" s="85"/>
    </row>
  </sheetData>
  <sheetProtection password="CA53" sheet="1" objects="1" scenarios="1"/>
  <mergeCells count="35">
    <mergeCell ref="B60:C60"/>
    <mergeCell ref="B13:C13"/>
    <mergeCell ref="B20:C20"/>
    <mergeCell ref="B28:C28"/>
    <mergeCell ref="B48:C48"/>
    <mergeCell ref="B43:C43"/>
    <mergeCell ref="B30:C30"/>
    <mergeCell ref="B35:C35"/>
    <mergeCell ref="B9:C9"/>
    <mergeCell ref="B1:C1"/>
    <mergeCell ref="B2:C2"/>
    <mergeCell ref="B3:C3"/>
    <mergeCell ref="B6:C6"/>
    <mergeCell ref="B8:C8"/>
    <mergeCell ref="D61:E61"/>
    <mergeCell ref="D63:E63"/>
    <mergeCell ref="D64:E64"/>
    <mergeCell ref="D65:E65"/>
    <mergeCell ref="D60:E60"/>
    <mergeCell ref="D67:E67"/>
    <mergeCell ref="C80:E80"/>
    <mergeCell ref="D73:E73"/>
    <mergeCell ref="D62:E62"/>
    <mergeCell ref="D72:E72"/>
    <mergeCell ref="D74:E74"/>
    <mergeCell ref="D75:E75"/>
    <mergeCell ref="D76:E76"/>
    <mergeCell ref="D79:E79"/>
    <mergeCell ref="D66:E66"/>
    <mergeCell ref="D68:E68"/>
    <mergeCell ref="D69:E69"/>
    <mergeCell ref="D70:E70"/>
    <mergeCell ref="D71:E71"/>
    <mergeCell ref="D77:E77"/>
    <mergeCell ref="D78:E78"/>
  </mergeCells>
  <conditionalFormatting sqref="C59">
    <cfRule type="expression" dxfId="1" priority="2" stopIfTrue="1">
      <formula>IBMyes=TRUE</formula>
    </cfRule>
  </conditionalFormatting>
  <conditionalFormatting sqref="B30">
    <cfRule type="expression" dxfId="0" priority="5">
      <formula>$C$29="SI"</formula>
    </cfRule>
  </conditionalFormatting>
  <dataValidations xWindow="625" yWindow="767" count="28">
    <dataValidation type="list" allowBlank="1" showInputMessage="1" showErrorMessage="1" error="Seleccione de la Lista Desplegable" prompt="Seleccione de la Lista Desplegable" sqref="C58 C66:C67 C29">
      <formula1>"SI, NO"</formula1>
    </dataValidation>
    <dataValidation type="list" allowBlank="1" showInputMessage="1" showErrorMessage="1" error="Seleccione de la Lista Desplegable" prompt="Seleccione de la Lista Desplegable" sqref="C55">
      <formula1>$AH$85:$AH$88</formula1>
    </dataValidation>
    <dataValidation type="list" allowBlank="1" showInputMessage="1" showErrorMessage="1" sqref="C55">
      <formula1>#REF!</formula1>
    </dataValidation>
    <dataValidation type="list" allowBlank="1" showInputMessage="1" showErrorMessage="1" sqref="C54">
      <formula1>$BA$85:$BA$87</formula1>
    </dataValidation>
    <dataValidation type="list" allowBlank="1" showInputMessage="1" showErrorMessage="1" error="Seleccione de la Lista Desplegable" prompt="Seleccione de la Lista Desplegable" sqref="C61">
      <formula1>$AK$85:$AK$87</formula1>
    </dataValidation>
    <dataValidation type="list" allowBlank="1" showInputMessage="1" showErrorMessage="1" error="Seleccione de la Lista Desplegable" prompt="Seleccione de la Lista Desplegable" sqref="C64">
      <formula1>$AN$85:$AN$89</formula1>
    </dataValidation>
    <dataValidation type="list" allowBlank="1" showInputMessage="1" showErrorMessage="1" error="Seleccione de la Lista Desplegable" prompt="Seleccione de la Lista Desplegable" sqref="C68">
      <formula1>$AO$85:$AO$86</formula1>
    </dataValidation>
    <dataValidation type="list" allowBlank="1" showInputMessage="1" showErrorMessage="1" error="Seleccione de la Lista Desplegable" prompt="Seleccione de la Lista Desplegable" sqref="C69">
      <formula1>$AP$85:$AP$88</formula1>
    </dataValidation>
    <dataValidation type="list" allowBlank="1" showInputMessage="1" showErrorMessage="1" error="Seleccione de la Lista Desplegable" prompt="Seleccione de la Lista Desplegable" sqref="C70">
      <formula1>$AQ$85:$AQ$87</formula1>
    </dataValidation>
    <dataValidation type="list" allowBlank="1" showInputMessage="1" showErrorMessage="1" error="Seleccione de la Lista Desplegable" prompt="Seleccione de la Lista Desplegable" sqref="C73">
      <formula1>$AT$85:$AT$87</formula1>
    </dataValidation>
    <dataValidation type="list" allowBlank="1" showInputMessage="1" showErrorMessage="1" error="Seleccione de la Lista Desplegable" prompt="Seleccione de la Lista Desplegable" sqref="C74">
      <formula1>$AU$85:$AU$90</formula1>
    </dataValidation>
    <dataValidation type="list" allowBlank="1" showInputMessage="1" showErrorMessage="1" error="Seleccione de la Lista Desplegable" prompt="Seleccione de la Lista Desplegable" sqref="C75">
      <formula1>$AV$85:$AV$94</formula1>
    </dataValidation>
    <dataValidation type="list" allowBlank="1" showInputMessage="1" showErrorMessage="1" error="Seleccione de la Lista Desplegable" prompt="Seleccione de la Lista Desplegable" sqref="C76">
      <formula1>$AW$85:$AW$89</formula1>
    </dataValidation>
    <dataValidation type="list" allowBlank="1" showInputMessage="1" showErrorMessage="1" error="Seleccione de la Lista Desplegable" prompt="Seleccione de la Lista Desplegable" sqref="C66:C67">
      <formula1>#REF!</formula1>
    </dataValidation>
    <dataValidation type="list" allowBlank="1" showInputMessage="1" showErrorMessage="1" error="Seleccione de la Lista Desplegable" prompt="Seleccione de la Lista Desplegable" sqref="C71">
      <formula1>$AR$85:$AR$89</formula1>
    </dataValidation>
    <dataValidation type="list" allowBlank="1" showInputMessage="1" showErrorMessage="1" error="Seleccione de la Lista Desplegable" prompt="Seleccione de la Lista Desplegable" sqref="C63">
      <formula1>$AM$85:$AM$92</formula1>
    </dataValidation>
    <dataValidation type="list" allowBlank="1" showInputMessage="1" showErrorMessage="1" error="Seleccione de la Lista Desplegable" prompt="Seleccione de la Lista Desplegable" sqref="C32">
      <formula1>$AG$85:$AG$92</formula1>
    </dataValidation>
    <dataValidation type="list" allowBlank="1" showInputMessage="1" showErrorMessage="1" error="Seleccione de la Lista Desplegable" prompt="Seleccione de la Lista Desplegable" sqref="C38 C23">
      <formula1>$AE$85:$AE$89</formula1>
    </dataValidation>
    <dataValidation type="list" allowBlank="1" showInputMessage="1" showErrorMessage="1" error="Seleccione de la Lista Desplegable" prompt="Seleccione de la Lista Desplegable" sqref="C39 C24">
      <formula1>$AF$85:$AF$98</formula1>
    </dataValidation>
    <dataValidation type="list" allowBlank="1" showInputMessage="1" showErrorMessage="1" error="Seleccione de la Lista Desplegable" prompt="Seleccione de la Lista Desplegable" sqref="C72">
      <formula1>$AS$85:$AS$87</formula1>
    </dataValidation>
    <dataValidation type="list" allowBlank="1" showInputMessage="1" showErrorMessage="1" error="Seleccione de la Lista Desplegable" prompt="Seleccione de la Lista Desplegable" sqref="C62">
      <formula1>$AL$85:$AL$86</formula1>
    </dataValidation>
    <dataValidation type="list" allowBlank="1" showInputMessage="1" showErrorMessage="1" error="Seleccione de la Lista Desplegable" prompt="Seleccione de la Lista Desplegable" sqref="C19">
      <formula1>$AD$85:$AD$121</formula1>
    </dataValidation>
    <dataValidation type="list" allowBlank="1" showInputMessage="1" showErrorMessage="1" error="Seleccione de la Lista Desplegable" prompt="Seleccione de la Lista Desplegable" sqref="C11">
      <formula1>$AB$85:$AB$94</formula1>
    </dataValidation>
    <dataValidation type="list" allowBlank="1" showInputMessage="1" showErrorMessage="1" error="Seleccione de la Lista Desplegable" prompt="Seleccione de la Lista Desplegable" sqref="C14">
      <formula1>$AC$85:$AC$86</formula1>
    </dataValidation>
    <dataValidation type="list" allowBlank="1" showInputMessage="1" showErrorMessage="1" error="Seleccione de la Lista Desplegable" prompt="Seleccione de la Lista Desplegable" sqref="C77">
      <formula1>$AX$85:$AX$89</formula1>
    </dataValidation>
    <dataValidation type="list" allowBlank="1" showInputMessage="1" showErrorMessage="1" error="Seleccione de la Lista Desplegable" prompt="Seleccione de la Lista Desplegable" sqref="C78">
      <formula1>$AY$85:$AY$86</formula1>
    </dataValidation>
    <dataValidation type="list" allowBlank="1" showInputMessage="1" showErrorMessage="1" error="Seleccione de la Lista Desplegable" prompt="Seleccione de la Lista Desplegable" sqref="C65">
      <formula1>$BC$85:$BC$87</formula1>
    </dataValidation>
    <dataValidation type="list" allowBlank="1" showInputMessage="1" showErrorMessage="1" error="Seleccione de la Lista Desplegable" prompt="Seleccione de la Lista Desplegable" sqref="C79">
      <formula1>$AZ$85:$AZ$97</formula1>
    </dataValidation>
  </dataValidations>
  <hyperlinks>
    <hyperlink ref="C4" r:id="rId1"/>
  </hyperlinks>
  <pageMargins left="0.7" right="0.7" top="0.75" bottom="0.75" header="0.3" footer="0.3"/>
  <pageSetup orientation="portrait" horizontalDpi="360" verticalDpi="36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Registro de Oportunidades</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Ernesto Castellanos Pinto</dc:creator>
  <cp:lastModifiedBy>Belén Albornoz</cp:lastModifiedBy>
  <dcterms:created xsi:type="dcterms:W3CDTF">2015-02-09T14:29:33Z</dcterms:created>
  <dcterms:modified xsi:type="dcterms:W3CDTF">2017-04-05T18:24:16Z</dcterms:modified>
</cp:coreProperties>
</file>